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05" windowWidth="11340" windowHeight="6525" activeTab="3"/>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<sst xmlns="http://schemas.openxmlformats.org/spreadsheetml/2006/main" count="122" uniqueCount="82">
  <si>
    <t>I alt</t>
  </si>
  <si>
    <t>Udvalg for Børn og Undervisning</t>
  </si>
  <si>
    <t>Udvalg for Kultur og Fritid</t>
  </si>
  <si>
    <t>Udvalg for Arbejdsmarked og Integration</t>
  </si>
  <si>
    <t>Dok.nr.</t>
  </si>
  <si>
    <t>+ =merudgifter/ mindre indtægter</t>
  </si>
  <si>
    <t>- =merindtægter/ mindre udgifter</t>
  </si>
  <si>
    <t>Udvalg for Plan og Teknik</t>
  </si>
  <si>
    <t>Udvalg for Social og Sundhed</t>
  </si>
  <si>
    <t>Drift:</t>
  </si>
  <si>
    <t>Netto</t>
  </si>
  <si>
    <r>
      <t>Udvalg for Arbejdsmarked og Integration</t>
    </r>
    <r>
      <rPr>
        <sz val="10"/>
        <rFont val="Arial"/>
        <family val="2"/>
      </rPr>
      <t>(overførselsudgifter)</t>
    </r>
  </si>
  <si>
    <t>Udvalg for Økonomi og Erhverv</t>
  </si>
  <si>
    <t>Udvalget for Økonomi og Erhverv</t>
  </si>
  <si>
    <t>Budgetopfølgning pr. 31. august 2015 - DRIFT (beløb i mio. kr.)</t>
  </si>
  <si>
    <t xml:space="preserve">Udvalg for Social og Sundhed </t>
  </si>
  <si>
    <r>
      <t xml:space="preserve">Ekstraordinært integrationstilskud. </t>
    </r>
    <r>
      <rPr>
        <sz val="11"/>
        <rFont val="Arial"/>
        <family val="2"/>
      </rPr>
      <t>Udover tidligere nævnte investeringstilskud er der bevilget 200 mio. kr. på landsplan. Varde Kommunes andel er 2,22 mio. kr.</t>
    </r>
  </si>
  <si>
    <t>Bemærkninger til følgende budgetbevillinger:</t>
  </si>
  <si>
    <t>110435-15</t>
  </si>
  <si>
    <t>Integration - omfattet af budgetgarantien.</t>
  </si>
  <si>
    <t>1.</t>
  </si>
  <si>
    <r>
      <t xml:space="preserve">Integrationsområdet. </t>
    </r>
    <r>
      <rPr>
        <sz val="11"/>
        <rFont val="Arial"/>
        <family val="2"/>
      </rPr>
      <t>Budget 2015 er baseret  på den oprindelige kvote på 57 integrationsflygtninge ud fra et skøn på 4.000 flygtninge. Dette landstal er ændret til 12.000 og dermed ændres Varde Kommunes kvote til 151 integrationsflygtninge. Det medfører merudgifter til  (primært danskundervisning, tolkebistand, integrations- ydelse, aktivering) samt merindtægter fra grundtilskud. Staten dækker de ekstra udgifter via budgetgarantien.</t>
    </r>
  </si>
  <si>
    <t>Integration - ikke omfattet af budgetgarantien:</t>
  </si>
  <si>
    <t>2.</t>
  </si>
  <si>
    <t>3.</t>
  </si>
  <si>
    <t>4.</t>
  </si>
  <si>
    <r>
      <t xml:space="preserve">Boligsikring. </t>
    </r>
    <r>
      <rPr>
        <sz val="11"/>
        <rFont val="Arial"/>
        <family val="2"/>
      </rPr>
      <t>Der er en stigning i antal boligsikrings-modtagere i Varde Kommune fra ca. 1.040 i både 2012 og 2013 til 1.154 i 2014. Årsagen er primært den øgede tilflytning af integrationsflygtninge. Merudgiften vurderes til 1,6 mio. kr.</t>
    </r>
  </si>
  <si>
    <t>Overførselsudgifter omfattet af budgetgarantien.</t>
  </si>
  <si>
    <t>5.</t>
  </si>
  <si>
    <t>6.</t>
  </si>
  <si>
    <r>
      <t>Førtidspension,</t>
    </r>
    <r>
      <rPr>
        <sz val="11"/>
        <rFont val="Arial"/>
        <family val="2"/>
      </rPr>
      <t xml:space="preserve"> tilkendes flere førtidspensioner end budgetforudsætningen på 65. Rehabiliteringsudvalget behandler væsentlig flere sager end tidligere, og samtidig betyder den ekstraordinære indsats vedrørende de længerevarende sygedagpengesager en øget tilgang til førtidspension.  </t>
    </r>
  </si>
  <si>
    <t>7.</t>
  </si>
  <si>
    <r>
      <t xml:space="preserve">Kontanthjælp, </t>
    </r>
    <r>
      <rPr>
        <sz val="11"/>
        <rFont val="Arial"/>
        <family val="2"/>
      </rPr>
      <t xml:space="preserve">kontanthjælpsreformen fra 2014 betød bl.a., at den gensidige forsørgerpligt også for samlevende blev indført for 2015, og dermed blev kontanthjælpsbudgettet reduceret med ca. 8,4 mio. kr. Ved Finansloven for 2015 blev det vedtaget, at den nye ordning med forsørgerpligt skulle afskaffes. Generelt har Varde Kommune ca. 950 modtagere i 2015 svarende til ca. 50 færre end i 2014. </t>
    </r>
  </si>
  <si>
    <t>8.</t>
  </si>
  <si>
    <r>
      <t xml:space="preserve">Jobafklaringsforløb, tidligere sygedagpengesager, </t>
    </r>
    <r>
      <rPr>
        <sz val="11"/>
        <rFont val="Arial"/>
        <family val="2"/>
      </rPr>
      <t>den nye reform trådte i kraft 1.7.2014 og grundprincipperne er en tidlig og bedre indsats samt økonomisk tryghed for den sygemeldte, da ydelsen ikke skal stoppe ved en bestemt dato. Der blev budgetomplaceret ca. 8,7 mio. kr. fra sygedagpengebudgettet ud fra lovens forudsætninger. Men sagsmængden er større end lovens forudsætninger og der er en merudgift.</t>
    </r>
  </si>
  <si>
    <t>9.</t>
  </si>
  <si>
    <t>10.</t>
  </si>
  <si>
    <r>
      <t xml:space="preserve">Kontantydelse, </t>
    </r>
    <r>
      <rPr>
        <sz val="11"/>
        <rFont val="Arial"/>
        <family val="2"/>
      </rPr>
      <t>ny ydelse fra 1.10.2015 til de personer, der falder ud af dagpengesystemet fra 2015 til 2017. Jævnfør lovforudsætningen skønnes det at omfatte 15 årsværk for 2016. Ikke budgetteret merudgift.</t>
    </r>
  </si>
  <si>
    <t>11.</t>
  </si>
  <si>
    <r>
      <t xml:space="preserve">Ressourceforløb, </t>
    </r>
    <r>
      <rPr>
        <sz val="11"/>
        <rFont val="Arial"/>
        <family val="2"/>
      </rPr>
      <t>det nye begreb rehabiliteringsteam fra 2013 afvikler møderne planmæssigt, og lige nu er der 107 ressourceforløb mod 40 i juli 2014. Er dog fortsat under budgetforudsætningen for 2015 med 110 årsværk og dermed et mindre forbrug.</t>
    </r>
  </si>
  <si>
    <r>
      <t>Jobrotation,</t>
    </r>
    <r>
      <rPr>
        <sz val="11"/>
        <rFont val="Arial"/>
        <family val="2"/>
      </rPr>
      <t xml:space="preserve"> jævnfør beskæftigelsesreformen vedtaget d. 12.11.2014 bliver refusionen til jobrotationsydelse for beskæftigede, der deltager i uddannelse, reduceret fra 100 % til 60 %. Medfører mindre refusion. </t>
    </r>
  </si>
  <si>
    <t>12.</t>
  </si>
  <si>
    <t>13.</t>
  </si>
  <si>
    <r>
      <t xml:space="preserve">Budgetgaranti, </t>
    </r>
    <r>
      <rPr>
        <sz val="11"/>
        <rFont val="Arial"/>
        <family val="2"/>
      </rPr>
      <t>samlet regulering af budgetgaranti for budgetområderne nr. 5 (EGU) til inkl. nr. 12 (Integrationsforløb på Kompetencecentret).</t>
    </r>
  </si>
  <si>
    <t>14.</t>
  </si>
  <si>
    <t>Overførselsudgifter - ikke omfattet af budget-garantien.</t>
  </si>
  <si>
    <r>
      <rPr>
        <b/>
        <sz val="11"/>
        <rFont val="Arial"/>
        <family val="2"/>
      </rPr>
      <t>Midlertidig boligplacering af integrationsflygtninge</t>
    </r>
    <r>
      <rPr>
        <sz val="11"/>
        <rFont val="Arial"/>
        <family val="2"/>
      </rPr>
      <t xml:space="preserve"> - den øgede tilstrømning fra slutningen af 2014 betyder, at der er behov for hurtigt at leje midlertidige boliger. Endvidere er der oprettet "bufferlejligheder" for midlertidig boligplacering af 3-4 flygtninge sammen. Disse udgifter medfører en  kommunal merudgift på 0,9 mio. kr., der dog finansieres af et ekstraordinært tilskud for 2015 fra Staten på 1,464 mio. kr. </t>
    </r>
  </si>
  <si>
    <r>
      <rPr>
        <b/>
        <sz val="11"/>
        <rFont val="Arial"/>
        <family val="2"/>
      </rPr>
      <t>EGU</t>
    </r>
    <r>
      <rPr>
        <sz val="11"/>
        <rFont val="Arial"/>
        <family val="2"/>
      </rPr>
      <t>, forløb til mindre bogligt indstillede unge. Færre forløb end budgetteret.</t>
    </r>
  </si>
  <si>
    <r>
      <t xml:space="preserve">Integrationsforløb på Kompetencecentret, </t>
    </r>
    <r>
      <rPr>
        <sz val="11"/>
        <rFont val="Arial"/>
        <family val="2"/>
      </rPr>
      <t>vurderes i.f.t. budgetudvidelsen på integrationsområdet for de ekstra aktiveringsforløb. Efter tilpasning af ekstra ressourcer til den større integrationsindsats på Kompetencecentret, er der en gevinst på 0,5 mio. kr. Årsagen til nettogevinsten er, at der er refusions-mulighed på integrationsområdet (50 %).</t>
    </r>
  </si>
  <si>
    <r>
      <t xml:space="preserve">Sygedagpenge, </t>
    </r>
    <r>
      <rPr>
        <sz val="11"/>
        <rFont val="Arial"/>
        <family val="2"/>
      </rPr>
      <t>fra 4. kvartal 2014 og fortsat i 2015 for de første 2 kvartaler har sagsantallet været væsentlig over budgetforudsætningen for 2015 (520 årsværk). Sagsantallet har været:  3. kvt. 2014 621 sager - 4 kvt. 2014 657 - 1. kvt. 2015 684 - 2. kvt. 2015 666 - 3. kvt. 2015 efter 9 uger er 574 sager.                                                              Det er primært de længevarende forløb (over 52 uger - ingen refusion) der afviger væsentlig. Der har været 151 forløb over 52 uger for 1. kvt. 2015 - 141 for 2. kvt. og 3 kvt. 2015 efter 9 uger 109 sager.                     Den primære årsag til de færre sager er iværksatte tiltag fra Jobcentret som f.eks. nyt koncept for afklaringsforløb på Kompetencecentret, flere rehabi-literingsmøder, mere brug af eksterne aktører, vikar- og konsulentansættelser.                                                   Den første budgetopfølgning pr. 30.4.2015 viste som minimum en merudgift på anslået 10 mio. kr. Med de nye tiltag forventes der en merudgift på 6 mio. kr.            *Årsværk er en gns.udg. for en sygedagpengesag, mens der kan være flere sager pr. årsværk grundet deltids sygemelding, deltids arbejde.</t>
    </r>
  </si>
  <si>
    <t>15.</t>
  </si>
  <si>
    <r>
      <t xml:space="preserve">Forsikrede ledige.  </t>
    </r>
    <r>
      <rPr>
        <sz val="11"/>
        <rFont val="Arial"/>
        <family val="2"/>
      </rPr>
      <t>Den rekordlave ledighed med 2,4 % (den laveste i Region Syd og kun 4 kommuner har en lavere ledighed) betyder, at det tildelte beskæftigelses-tilskud på ca. 79,7 mio. kr. ikke bruges. Der forventes et mindre forbrug på 4,5 mio. kr. svarende til midtvejsreguleringen.</t>
    </r>
  </si>
  <si>
    <t xml:space="preserve">Merudgift efter modregning af puljetilskud og budgetgaranti er 32,4 - 31,5 = 0,9 mio. kr. </t>
  </si>
  <si>
    <t>117406-15</t>
  </si>
  <si>
    <t>118711-15</t>
  </si>
  <si>
    <t>117384-15</t>
  </si>
  <si>
    <t>120248-15</t>
  </si>
  <si>
    <r>
      <rPr>
        <b/>
        <sz val="12"/>
        <rFont val="Arial"/>
        <family val="2"/>
      </rPr>
      <t>Sundhedsområdet</t>
    </r>
    <r>
      <rPr>
        <sz val="12"/>
        <rFont val="Arial"/>
        <family val="2"/>
      </rPr>
      <t xml:space="preserve">: Foreløbig udkast vedr. medfinansiering af Sundhedsområdet. Forventet mindreudgifter  </t>
    </r>
  </si>
  <si>
    <r>
      <t xml:space="preserve">Anlæg: </t>
    </r>
    <r>
      <rPr>
        <sz val="12"/>
        <rFont val="Arial"/>
        <family val="2"/>
      </rPr>
      <t>Overskud på enkelte anlæg</t>
    </r>
  </si>
  <si>
    <r>
      <rPr>
        <b/>
        <sz val="12"/>
        <rFont val="Arial"/>
        <family val="2"/>
      </rPr>
      <t>Frit Valg</t>
    </r>
    <r>
      <rPr>
        <sz val="12"/>
        <rFont val="Arial"/>
        <family val="2"/>
      </rPr>
      <t>: Henset til aktuel afregning forventes der et merforbrug på Frit Valg, da der er sket et fald i afregningsprisen</t>
    </r>
  </si>
  <si>
    <r>
      <rPr>
        <b/>
        <sz val="12"/>
        <rFont val="Arial"/>
        <family val="2"/>
      </rPr>
      <t>Psykiatrien</t>
    </r>
    <r>
      <rPr>
        <sz val="12"/>
        <rFont val="Arial"/>
        <family val="2"/>
      </rPr>
      <t>: Der forventes mindre udgift på Vidagerhus</t>
    </r>
  </si>
  <si>
    <r>
      <rPr>
        <b/>
        <sz val="12"/>
        <rFont val="Arial"/>
        <family val="2"/>
      </rPr>
      <t>Social og Sundhed</t>
    </r>
    <r>
      <rPr>
        <sz val="12"/>
        <rFont val="Arial"/>
        <family val="2"/>
      </rPr>
      <t>; Ældreområdet Der forventes en merudgift vedr. afregning af privateleverandører</t>
    </r>
  </si>
  <si>
    <t>Mellemkommunale betalinger skoleområdet, færre elever i andre kommuner i skoleåret 2015/2016</t>
  </si>
  <si>
    <t>Leje af lokaler til 10iCampus</t>
  </si>
  <si>
    <t>Pulje til uforudsete udgifter vedr. skolereform incl. Overførsel fra 2014</t>
  </si>
  <si>
    <t>Skoleområdet - demografi med baggrund i forventede elevtal 5.9.2015. 6 klasser mere end forudsat</t>
  </si>
  <si>
    <t>Demografi specialklasser - 3 klasser mindre</t>
  </si>
  <si>
    <t>Flere børn indmeldt i SFO pr. 5.9.2015 end forventet ved budgetlægning</t>
  </si>
  <si>
    <t>121216-15</t>
  </si>
  <si>
    <t>Ingen ændringer</t>
  </si>
  <si>
    <t>Midtvejsregulering mv. af bloktilskudet for 2015</t>
  </si>
  <si>
    <t>Regulering vedr. det skrå skatteloft</t>
  </si>
  <si>
    <t>Regulering af grundskyld og dækningsafgift pga. vurderingsændringer</t>
  </si>
  <si>
    <t>Ændringer af likvide aktiver i alt (forbrug)</t>
  </si>
  <si>
    <t>Heraf beløb vedr. budgetgaranti</t>
  </si>
  <si>
    <r>
      <rPr>
        <b/>
        <sz val="12"/>
        <rFont val="Arial"/>
        <family val="2"/>
      </rPr>
      <t>Krogen</t>
    </r>
    <r>
      <rPr>
        <sz val="12"/>
        <rFont val="Arial"/>
        <family val="2"/>
      </rPr>
      <t>: Nedsættelse af overførsel fra 2014 der bruges til finansiering af merforbruget på ældreområdet</t>
    </r>
  </si>
  <si>
    <r>
      <rPr>
        <b/>
        <sz val="12"/>
        <rFont val="Arial"/>
        <family val="2"/>
      </rPr>
      <t>Lunden</t>
    </r>
    <r>
      <rPr>
        <sz val="12"/>
        <rFont val="Arial"/>
        <family val="2"/>
      </rPr>
      <t>: Nedsættelse af  overførsel fra 2014 der bruges til finansiering af merforbruget på ældreområdet</t>
    </r>
  </si>
  <si>
    <r>
      <t>Sundhedsområdet:</t>
    </r>
    <r>
      <rPr>
        <sz val="12"/>
        <rFont val="Arial"/>
        <family val="2"/>
      </rPr>
      <t xml:space="preserve"> forventet besparelse på Kræftplan 3</t>
    </r>
  </si>
  <si>
    <r>
      <t xml:space="preserve">Social og Sundhed: </t>
    </r>
    <r>
      <rPr>
        <sz val="12"/>
        <rFont val="Arial"/>
        <family val="2"/>
      </rPr>
      <t>besparelse af bo- og beskæftigelsestilbud på det specialiserede socialområde</t>
    </r>
  </si>
  <si>
    <r>
      <t xml:space="preserve">Ældre og handicap: </t>
    </r>
    <r>
      <rPr>
        <sz val="12"/>
        <rFont val="Arial"/>
        <family val="2"/>
      </rPr>
      <t>Besparelse på velfærdsteknologi af overførsel fra 2014</t>
    </r>
  </si>
  <si>
    <t>Juniorklubber/SFO2 - flere indmeldte pr. 5/9-2015 end budgetteret</t>
  </si>
  <si>
    <t>Juniorklubber/SFO2 - finansieres af forventet efterregulering i 2016 jfr. tildelingsmodel</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</si>
</sst>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s>
  <fonts count="54">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sz val="12"/>
      <name val="Gill Sans MT"/>
      <family val="2"/>
    </font>
    <font>
      <i/>
      <sz val="10"/>
      <name val="Arial"/>
      <family val="2"/>
    </font>
    <font>
      <sz val="9"/>
      <name val="Arial"/>
      <family val="2"/>
    </font>
    <font>
      <b/>
      <i/>
      <sz val="12"/>
      <name val="Arial"/>
      <family val="2"/>
    </font>
    <font>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color indexed="63"/>
      </left>
      <right style="thin"/>
      <top>
        <color indexed="63"/>
      </top>
      <bottom style="hair"/>
    </border>
    <border>
      <left style="thin"/>
      <right style="thin"/>
      <top style="thin"/>
      <bottom style="double"/>
    </border>
    <border>
      <left>
        <color indexed="63"/>
      </left>
      <right style="thin"/>
      <top style="thin"/>
      <bottom style="double"/>
    </border>
    <border>
      <left style="thin"/>
      <right style="thin"/>
      <top style="thin"/>
      <bottom style="hair"/>
    </border>
    <border>
      <left style="thin"/>
      <right style="thin"/>
      <top style="hair"/>
      <bottom style="thin"/>
    </border>
    <border>
      <left>
        <color indexed="63"/>
      </left>
      <right style="thin"/>
      <top style="hair"/>
      <bottom style="thin"/>
    </border>
    <border>
      <left style="thin"/>
      <right>
        <color indexed="63"/>
      </right>
      <top style="thin"/>
      <bottom style="hair"/>
    </border>
    <border>
      <left>
        <color indexed="63"/>
      </left>
      <right style="thin"/>
      <top>
        <color indexed="63"/>
      </top>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style="thin"/>
      <bottom style="hair"/>
    </border>
    <border>
      <left style="thin"/>
      <right>
        <color indexed="63"/>
      </right>
      <top style="thin"/>
      <bottom style="double"/>
    </border>
    <border>
      <left>
        <color indexed="63"/>
      </left>
      <right>
        <color indexed="63"/>
      </right>
      <top style="thin"/>
      <bottom style="double"/>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0" fillId="20" borderId="1" applyNumberFormat="0" applyFont="0" applyAlignment="0" applyProtection="0"/>
    <xf numFmtId="0" fontId="39" fillId="21" borderId="2" applyNumberFormat="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42"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3" fillId="24" borderId="3" applyNumberFormat="0" applyAlignment="0" applyProtection="0"/>
    <xf numFmtId="0" fontId="7" fillId="0" borderId="0" applyNumberFormat="0" applyFill="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36" fillId="0" borderId="0">
      <alignment/>
      <protection/>
    </xf>
    <xf numFmtId="0" fontId="45" fillId="21"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202">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2" fillId="33" borderId="12"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3" fontId="3" fillId="0" borderId="13" xfId="0" applyNumberFormat="1" applyFont="1" applyBorder="1" applyAlignment="1">
      <alignment horizontal="center" vertical="center"/>
    </xf>
    <xf numFmtId="0" fontId="2" fillId="0" borderId="0" xfId="0" applyFont="1" applyBorder="1" applyAlignment="1">
      <alignment/>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2" fillId="33" borderId="12"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78" fontId="9" fillId="0" borderId="11" xfId="0" applyNumberFormat="1" applyFont="1" applyBorder="1" applyAlignment="1">
      <alignment vertical="center" wrapText="1"/>
    </xf>
    <xf numFmtId="0" fontId="6" fillId="0" borderId="0" xfId="0" applyFont="1" applyBorder="1" applyAlignment="1">
      <alignment/>
    </xf>
    <xf numFmtId="0" fontId="9" fillId="0" borderId="12"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5"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6" xfId="0" applyFont="1" applyFill="1" applyBorder="1" applyAlignment="1">
      <alignment wrapText="1"/>
    </xf>
    <xf numFmtId="178" fontId="6" fillId="0" borderId="0" xfId="0" applyNumberFormat="1" applyFont="1" applyBorder="1" applyAlignment="1">
      <alignment horizontal="right"/>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7" xfId="0" applyFont="1" applyBorder="1" applyAlignment="1">
      <alignment horizontal="center" vertical="center"/>
    </xf>
    <xf numFmtId="0" fontId="11" fillId="0" borderId="0" xfId="0" applyFont="1" applyAlignment="1">
      <alignment/>
    </xf>
    <xf numFmtId="0" fontId="53" fillId="0" borderId="0" xfId="0" applyFont="1" applyBorder="1" applyAlignment="1">
      <alignment vertical="center"/>
    </xf>
    <xf numFmtId="178" fontId="3" fillId="0" borderId="11" xfId="0" applyNumberFormat="1" applyFont="1" applyBorder="1" applyAlignment="1">
      <alignment vertical="center" wrapText="1"/>
    </xf>
    <xf numFmtId="0" fontId="11" fillId="0" borderId="18" xfId="0" applyFont="1" applyBorder="1" applyAlignment="1">
      <alignment vertical="center"/>
    </xf>
    <xf numFmtId="0" fontId="11" fillId="0" borderId="17" xfId="0" applyFont="1" applyBorder="1" applyAlignment="1">
      <alignment vertical="center" wrapText="1"/>
    </xf>
    <xf numFmtId="0" fontId="11" fillId="0" borderId="13" xfId="0" applyFont="1" applyBorder="1" applyAlignment="1">
      <alignment horizontal="center" vertical="center"/>
    </xf>
    <xf numFmtId="179" fontId="11" fillId="0" borderId="11" xfId="0" applyNumberFormat="1" applyFont="1" applyBorder="1" applyAlignment="1">
      <alignment vertical="center"/>
    </xf>
    <xf numFmtId="179" fontId="11" fillId="0" borderId="13" xfId="0" applyNumberFormat="1" applyFont="1" applyBorder="1" applyAlignment="1">
      <alignment vertical="center"/>
    </xf>
    <xf numFmtId="0" fontId="5" fillId="0" borderId="19" xfId="0" applyFont="1" applyBorder="1" applyAlignment="1">
      <alignment horizontal="center" vertical="center"/>
    </xf>
    <xf numFmtId="0" fontId="12" fillId="0" borderId="17" xfId="0" applyFont="1" applyBorder="1" applyAlignment="1">
      <alignment vertical="center" wrapText="1"/>
    </xf>
    <xf numFmtId="0" fontId="9" fillId="0" borderId="10" xfId="0" applyFont="1" applyBorder="1" applyAlignment="1">
      <alignment horizontal="center" vertical="center" wrapText="1"/>
    </xf>
    <xf numFmtId="178" fontId="9" fillId="0" borderId="12" xfId="0" applyNumberFormat="1" applyFont="1" applyBorder="1" applyAlignment="1">
      <alignment horizontal="center" vertical="center"/>
    </xf>
    <xf numFmtId="178" fontId="6" fillId="0" borderId="18" xfId="0" applyNumberFormat="1" applyFont="1" applyBorder="1" applyAlignment="1">
      <alignment horizontal="right"/>
    </xf>
    <xf numFmtId="178" fontId="5" fillId="0" borderId="20" xfId="0" applyNumberFormat="1" applyFont="1" applyBorder="1" applyAlignment="1">
      <alignment horizontal="right"/>
    </xf>
    <xf numFmtId="2" fontId="9" fillId="0" borderId="11" xfId="0" applyNumberFormat="1" applyFont="1" applyBorder="1" applyAlignment="1">
      <alignment vertical="center" wrapText="1"/>
    </xf>
    <xf numFmtId="0" fontId="9" fillId="0" borderId="21" xfId="0" applyFont="1" applyBorder="1" applyAlignment="1">
      <alignment horizontal="center" vertical="center"/>
    </xf>
    <xf numFmtId="178" fontId="9" fillId="0" borderId="21" xfId="0" applyNumberFormat="1" applyFont="1" applyBorder="1" applyAlignment="1">
      <alignment vertical="center"/>
    </xf>
    <xf numFmtId="0" fontId="9" fillId="0" borderId="22" xfId="0" applyFont="1" applyBorder="1" applyAlignment="1">
      <alignment horizontal="center" vertical="center"/>
    </xf>
    <xf numFmtId="0" fontId="13" fillId="0" borderId="0" xfId="0" applyFont="1" applyAlignment="1">
      <alignment vertical="center"/>
    </xf>
    <xf numFmtId="178" fontId="3" fillId="0" borderId="0" xfId="0" applyNumberFormat="1" applyFont="1" applyAlignment="1">
      <alignment/>
    </xf>
    <xf numFmtId="0" fontId="0" fillId="0" borderId="0" xfId="0" applyFont="1" applyAlignment="1">
      <alignment/>
    </xf>
    <xf numFmtId="0" fontId="12" fillId="0" borderId="18" xfId="0" applyFont="1" applyBorder="1" applyAlignment="1">
      <alignment vertical="center"/>
    </xf>
    <xf numFmtId="0" fontId="11" fillId="0" borderId="13" xfId="0" applyFont="1" applyBorder="1" applyAlignment="1">
      <alignment horizontal="left" vertical="center" wrapText="1"/>
    </xf>
    <xf numFmtId="179" fontId="11" fillId="0" borderId="11" xfId="0" applyNumberFormat="1" applyFont="1" applyBorder="1" applyAlignment="1">
      <alignment horizontal="center" vertical="center"/>
    </xf>
    <xf numFmtId="0" fontId="14" fillId="0" borderId="0" xfId="0" applyFont="1" applyBorder="1" applyAlignment="1" quotePrefix="1">
      <alignment vertical="center" wrapText="1"/>
    </xf>
    <xf numFmtId="0" fontId="11" fillId="0" borderId="13" xfId="0" applyFont="1" applyBorder="1" applyAlignment="1" quotePrefix="1">
      <alignment vertical="center" wrapText="1"/>
    </xf>
    <xf numFmtId="0" fontId="15"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79" fontId="3" fillId="0" borderId="0" xfId="0" applyNumberFormat="1" applyFont="1" applyBorder="1" applyAlignment="1">
      <alignment/>
    </xf>
    <xf numFmtId="0" fontId="11" fillId="0" borderId="0" xfId="0" applyFont="1" applyBorder="1" applyAlignment="1">
      <alignment/>
    </xf>
    <xf numFmtId="1" fontId="5" fillId="33" borderId="12" xfId="0" applyNumberFormat="1" applyFont="1" applyFill="1" applyBorder="1" applyAlignment="1">
      <alignment horizontal="center" wrapText="1"/>
    </xf>
    <xf numFmtId="0" fontId="11" fillId="0" borderId="17" xfId="0" applyFont="1" applyBorder="1" applyAlignment="1" quotePrefix="1">
      <alignment vertical="center" wrapText="1"/>
    </xf>
    <xf numFmtId="0" fontId="4" fillId="0" borderId="14" xfId="0" applyFont="1" applyFill="1" applyBorder="1" applyAlignment="1">
      <alignment horizontal="center"/>
    </xf>
    <xf numFmtId="0" fontId="9" fillId="0" borderId="23" xfId="0" applyFont="1" applyFill="1" applyBorder="1" applyAlignment="1">
      <alignment/>
    </xf>
    <xf numFmtId="178" fontId="6" fillId="0" borderId="18" xfId="0" applyNumberFormat="1" applyFont="1" applyBorder="1" applyAlignment="1">
      <alignment horizontal="right" vertical="center"/>
    </xf>
    <xf numFmtId="178" fontId="5" fillId="0" borderId="20" xfId="0" applyNumberFormat="1" applyFont="1" applyBorder="1" applyAlignment="1">
      <alignment horizontal="right" vertical="center"/>
    </xf>
    <xf numFmtId="0" fontId="0" fillId="0" borderId="0" xfId="0" applyAlignment="1">
      <alignment vertical="center"/>
    </xf>
    <xf numFmtId="0" fontId="12" fillId="0" borderId="13" xfId="0" applyFont="1" applyBorder="1" applyAlignment="1">
      <alignment horizontal="left" vertical="center"/>
    </xf>
    <xf numFmtId="0" fontId="12" fillId="0" borderId="13" xfId="0" applyFont="1" applyBorder="1" applyAlignment="1">
      <alignment horizontal="left" vertical="center" wrapText="1"/>
    </xf>
    <xf numFmtId="0" fontId="11" fillId="0" borderId="17" xfId="0" applyFont="1" applyBorder="1" applyAlignment="1">
      <alignment horizontal="left" vertical="center" wrapText="1" indent="1"/>
    </xf>
    <xf numFmtId="0" fontId="11" fillId="0" borderId="17" xfId="0" applyFont="1" applyBorder="1" applyAlignment="1">
      <alignment vertical="top" wrapText="1"/>
    </xf>
    <xf numFmtId="0" fontId="0" fillId="0" borderId="0" xfId="0" applyAlignment="1">
      <alignment/>
    </xf>
    <xf numFmtId="0" fontId="11" fillId="0" borderId="18" xfId="0" applyFont="1" applyBorder="1" applyAlignment="1">
      <alignment horizontal="center" vertical="center"/>
    </xf>
    <xf numFmtId="0" fontId="12"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horizontal="right"/>
    </xf>
    <xf numFmtId="178" fontId="12" fillId="0" borderId="0" xfId="0" applyNumberFormat="1" applyFont="1" applyAlignment="1">
      <alignment horizontal="right"/>
    </xf>
    <xf numFmtId="178" fontId="6" fillId="0" borderId="24" xfId="0" applyNumberFormat="1" applyFont="1" applyBorder="1" applyAlignment="1">
      <alignment horizontal="right" vertical="center"/>
    </xf>
    <xf numFmtId="178" fontId="5" fillId="0" borderId="25" xfId="0" applyNumberFormat="1" applyFont="1" applyBorder="1" applyAlignment="1">
      <alignment horizontal="right" vertical="center"/>
    </xf>
    <xf numFmtId="178" fontId="6" fillId="0" borderId="21" xfId="0" applyNumberFormat="1" applyFont="1" applyBorder="1" applyAlignment="1">
      <alignment horizontal="right" vertical="center"/>
    </xf>
    <xf numFmtId="178" fontId="5" fillId="0" borderId="22" xfId="0" applyNumberFormat="1" applyFont="1" applyBorder="1" applyAlignment="1">
      <alignment horizontal="right" vertical="center"/>
    </xf>
    <xf numFmtId="178" fontId="16" fillId="0" borderId="21" xfId="0" applyNumberFormat="1" applyFont="1" applyBorder="1" applyAlignment="1">
      <alignment horizontal="right" vertical="center"/>
    </xf>
    <xf numFmtId="178" fontId="16" fillId="0" borderId="22" xfId="0" applyNumberFormat="1" applyFont="1" applyBorder="1" applyAlignment="1">
      <alignment horizontal="right" vertical="center"/>
    </xf>
    <xf numFmtId="0" fontId="5" fillId="0" borderId="18" xfId="0" applyFont="1" applyFill="1" applyBorder="1" applyAlignment="1">
      <alignment/>
    </xf>
    <xf numFmtId="0" fontId="9" fillId="0" borderId="18" xfId="0" applyFont="1" applyFill="1" applyBorder="1" applyAlignment="1">
      <alignment/>
    </xf>
    <xf numFmtId="0" fontId="5" fillId="0" borderId="26" xfId="0" applyFont="1" applyFill="1" applyBorder="1" applyAlignment="1">
      <alignment/>
    </xf>
    <xf numFmtId="0" fontId="5" fillId="0" borderId="17" xfId="0" applyFont="1" applyFill="1" applyBorder="1" applyAlignment="1">
      <alignment/>
    </xf>
    <xf numFmtId="0" fontId="4" fillId="0" borderId="23" xfId="0" applyFont="1" applyFill="1" applyBorder="1" applyAlignment="1">
      <alignment horizontal="center"/>
    </xf>
    <xf numFmtId="0" fontId="9" fillId="0" borderId="13" xfId="0" applyFont="1" applyFill="1" applyBorder="1" applyAlignment="1">
      <alignment/>
    </xf>
    <xf numFmtId="0" fontId="4" fillId="0" borderId="13" xfId="0" applyFont="1" applyFill="1" applyBorder="1" applyAlignment="1">
      <alignment horizontal="center"/>
    </xf>
    <xf numFmtId="0" fontId="3" fillId="0" borderId="13" xfId="0" applyFont="1" applyFill="1" applyBorder="1" applyAlignment="1">
      <alignment wrapText="1"/>
    </xf>
    <xf numFmtId="0" fontId="4" fillId="0" borderId="17" xfId="0" applyFont="1" applyFill="1" applyBorder="1" applyAlignment="1">
      <alignment/>
    </xf>
    <xf numFmtId="178" fontId="4" fillId="0" borderId="11" xfId="0" applyNumberFormat="1" applyFont="1" applyFill="1" applyBorder="1" applyAlignment="1">
      <alignment horizontal="center" wrapText="1"/>
    </xf>
    <xf numFmtId="178" fontId="4" fillId="0" borderId="27" xfId="0" applyNumberFormat="1" applyFont="1" applyFill="1" applyBorder="1" applyAlignment="1">
      <alignment horizontal="center" wrapText="1"/>
    </xf>
    <xf numFmtId="0" fontId="12" fillId="0" borderId="0" xfId="0" applyFont="1" applyBorder="1" applyAlignment="1">
      <alignment/>
    </xf>
    <xf numFmtId="0" fontId="12" fillId="0" borderId="17" xfId="0" applyFont="1" applyBorder="1" applyAlignment="1">
      <alignment horizontal="left" vertical="top" wrapText="1"/>
    </xf>
    <xf numFmtId="0" fontId="12" fillId="0" borderId="28" xfId="0" applyFont="1" applyBorder="1" applyAlignment="1">
      <alignment horizontal="left" vertical="top" wrapText="1"/>
    </xf>
    <xf numFmtId="0" fontId="12" fillId="0" borderId="17" xfId="0" applyFont="1" applyBorder="1" applyAlignment="1">
      <alignment vertical="top" wrapText="1"/>
    </xf>
    <xf numFmtId="0" fontId="5" fillId="0" borderId="29" xfId="0" applyFont="1" applyFill="1" applyBorder="1" applyAlignment="1">
      <alignment/>
    </xf>
    <xf numFmtId="0" fontId="11" fillId="0" borderId="18" xfId="0" applyFont="1" applyFill="1" applyBorder="1" applyAlignment="1">
      <alignment horizontal="center" vertical="center"/>
    </xf>
    <xf numFmtId="0" fontId="11" fillId="0" borderId="13" xfId="0" applyFont="1" applyFill="1" applyBorder="1" applyAlignment="1">
      <alignment horizontal="center" vertical="center"/>
    </xf>
    <xf numFmtId="178" fontId="5" fillId="0" borderId="27" xfId="0" applyNumberFormat="1" applyFont="1" applyFill="1" applyBorder="1" applyAlignment="1">
      <alignment horizontal="center" wrapText="1"/>
    </xf>
    <xf numFmtId="178" fontId="5" fillId="0" borderId="14" xfId="0" applyNumberFormat="1" applyFont="1" applyFill="1" applyBorder="1" applyAlignment="1">
      <alignment horizontal="center" wrapText="1"/>
    </xf>
    <xf numFmtId="178" fontId="12" fillId="0" borderId="11" xfId="0" applyNumberFormat="1" applyFont="1" applyBorder="1" applyAlignment="1">
      <alignment horizontal="center" vertical="center"/>
    </xf>
    <xf numFmtId="178" fontId="12" fillId="0" borderId="13" xfId="0" applyNumberFormat="1" applyFont="1" applyBorder="1" applyAlignment="1">
      <alignment horizontal="center" vertical="center"/>
    </xf>
    <xf numFmtId="0" fontId="4" fillId="0" borderId="18" xfId="0" applyFont="1" applyFill="1" applyBorder="1" applyAlignment="1">
      <alignment horizontal="center"/>
    </xf>
    <xf numFmtId="0" fontId="12" fillId="0" borderId="29" xfId="0" applyFont="1" applyBorder="1" applyAlignment="1">
      <alignment horizontal="left" vertical="top"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178" fontId="4" fillId="0" borderId="14" xfId="0" applyNumberFormat="1" applyFont="1" applyFill="1" applyBorder="1" applyAlignment="1">
      <alignment horizontal="center" wrapText="1"/>
    </xf>
    <xf numFmtId="178" fontId="11" fillId="0" borderId="11" xfId="0" applyNumberFormat="1" applyFont="1" applyFill="1" applyBorder="1" applyAlignment="1">
      <alignment vertical="center"/>
    </xf>
    <xf numFmtId="178" fontId="11" fillId="0" borderId="13"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78" fontId="11" fillId="0" borderId="13" xfId="0" applyNumberFormat="1" applyFont="1" applyFill="1" applyBorder="1" applyAlignment="1">
      <alignment vertical="center"/>
    </xf>
    <xf numFmtId="178" fontId="11" fillId="0" borderId="11" xfId="0" applyNumberFormat="1" applyFont="1" applyBorder="1" applyAlignment="1">
      <alignment horizontal="center" vertical="center"/>
    </xf>
    <xf numFmtId="178" fontId="11" fillId="0" borderId="13" xfId="0" applyNumberFormat="1" applyFont="1" applyBorder="1" applyAlignment="1">
      <alignment horizontal="center" vertical="center"/>
    </xf>
    <xf numFmtId="0" fontId="12" fillId="0" borderId="13" xfId="0" applyFont="1" applyBorder="1" applyAlignment="1">
      <alignment/>
    </xf>
    <xf numFmtId="178" fontId="11" fillId="0" borderId="20" xfId="0" applyNumberFormat="1" applyFont="1" applyFill="1" applyBorder="1" applyAlignment="1">
      <alignment horizontal="center" wrapText="1"/>
    </xf>
    <xf numFmtId="178" fontId="11" fillId="0" borderId="18" xfId="0" applyNumberFormat="1" applyFont="1" applyFill="1" applyBorder="1" applyAlignment="1">
      <alignment horizontal="center" wrapText="1"/>
    </xf>
    <xf numFmtId="178" fontId="11" fillId="0" borderId="27" xfId="0" applyNumberFormat="1" applyFont="1" applyFill="1" applyBorder="1" applyAlignment="1">
      <alignment horizontal="center" wrapText="1"/>
    </xf>
    <xf numFmtId="178" fontId="11" fillId="0" borderId="14" xfId="0" applyNumberFormat="1" applyFont="1" applyFill="1" applyBorder="1" applyAlignment="1">
      <alignment horizontal="center" wrapText="1"/>
    </xf>
    <xf numFmtId="178" fontId="11" fillId="0" borderId="11" xfId="0" applyNumberFormat="1" applyFont="1" applyFill="1" applyBorder="1" applyAlignment="1">
      <alignment horizontal="center" wrapText="1"/>
    </xf>
    <xf numFmtId="178" fontId="11" fillId="0" borderId="13" xfId="0" applyNumberFormat="1" applyFont="1" applyFill="1" applyBorder="1" applyAlignment="1">
      <alignment horizontal="center" wrapText="1"/>
    </xf>
    <xf numFmtId="0" fontId="11" fillId="0" borderId="29" xfId="0" applyFont="1" applyBorder="1" applyAlignment="1">
      <alignment horizontal="center" vertical="center"/>
    </xf>
    <xf numFmtId="0" fontId="12" fillId="0" borderId="0" xfId="0" applyFont="1" applyBorder="1" applyAlignment="1">
      <alignment horizontal="left" vertical="top" wrapText="1"/>
    </xf>
    <xf numFmtId="0" fontId="11" fillId="0" borderId="14" xfId="0" applyFont="1" applyBorder="1" applyAlignment="1">
      <alignment horizontal="center" vertical="center"/>
    </xf>
    <xf numFmtId="178" fontId="11" fillId="0" borderId="27" xfId="0" applyNumberFormat="1" applyFont="1" applyBorder="1" applyAlignment="1">
      <alignment horizontal="center" vertical="center"/>
    </xf>
    <xf numFmtId="178" fontId="12" fillId="0" borderId="14" xfId="0" applyNumberFormat="1" applyFont="1" applyBorder="1" applyAlignment="1">
      <alignment horizontal="center" vertical="center"/>
    </xf>
    <xf numFmtId="178" fontId="5" fillId="0" borderId="23" xfId="0" applyNumberFormat="1" applyFont="1" applyFill="1" applyBorder="1" applyAlignment="1">
      <alignment horizontal="center" wrapText="1"/>
    </xf>
    <xf numFmtId="178" fontId="5" fillId="0" borderId="31" xfId="0" applyNumberFormat="1" applyFont="1" applyFill="1" applyBorder="1" applyAlignment="1">
      <alignment horizontal="center" wrapText="1"/>
    </xf>
    <xf numFmtId="178" fontId="5" fillId="0" borderId="13" xfId="0" applyNumberFormat="1" applyFont="1" applyFill="1" applyBorder="1" applyAlignment="1">
      <alignment horizontal="center" wrapText="1"/>
    </xf>
    <xf numFmtId="178" fontId="4" fillId="0" borderId="13" xfId="0" applyNumberFormat="1" applyFont="1" applyFill="1" applyBorder="1" applyAlignment="1">
      <alignment horizontal="center" wrapText="1"/>
    </xf>
    <xf numFmtId="2" fontId="3" fillId="0" borderId="11" xfId="0" applyNumberFormat="1" applyFont="1" applyBorder="1" applyAlignment="1">
      <alignment vertical="center" wrapText="1"/>
    </xf>
    <xf numFmtId="0" fontId="5" fillId="0" borderId="29" xfId="0" applyFont="1" applyBorder="1" applyAlignment="1">
      <alignment vertical="center"/>
    </xf>
    <xf numFmtId="178" fontId="5" fillId="0" borderId="20" xfId="0" applyNumberFormat="1" applyFont="1" applyBorder="1" applyAlignment="1">
      <alignment vertical="center"/>
    </xf>
    <xf numFmtId="0" fontId="5" fillId="0" borderId="30" xfId="0" applyFont="1" applyFill="1" applyBorder="1" applyAlignment="1">
      <alignment/>
    </xf>
    <xf numFmtId="0" fontId="9" fillId="0" borderId="18" xfId="0" applyFont="1" applyFill="1" applyBorder="1" applyAlignment="1">
      <alignment wrapText="1"/>
    </xf>
    <xf numFmtId="0" fontId="16" fillId="0" borderId="32" xfId="0" applyFont="1" applyBorder="1" applyAlignment="1">
      <alignment vertical="center" wrapText="1"/>
    </xf>
    <xf numFmtId="0" fontId="17" fillId="0" borderId="33" xfId="0" applyFont="1" applyBorder="1" applyAlignment="1">
      <alignment vertical="center" wrapText="1"/>
    </xf>
    <xf numFmtId="0" fontId="17" fillId="0" borderId="22" xfId="0" applyFont="1" applyBorder="1" applyAlignment="1">
      <alignment vertical="center" wrapText="1"/>
    </xf>
    <xf numFmtId="0" fontId="5" fillId="0" borderId="17" xfId="0" applyFont="1" applyBorder="1" applyAlignment="1">
      <alignment wrapText="1"/>
    </xf>
    <xf numFmtId="0" fontId="0" fillId="0" borderId="34" xfId="0" applyFont="1" applyBorder="1" applyAlignment="1">
      <alignment wrapText="1"/>
    </xf>
    <xf numFmtId="0" fontId="0" fillId="0" borderId="11" xfId="0" applyFont="1" applyBorder="1" applyAlignment="1">
      <alignment wrapText="1"/>
    </xf>
    <xf numFmtId="0" fontId="5" fillId="0" borderId="17" xfId="0" applyFont="1" applyBorder="1" applyAlignment="1">
      <alignment vertical="center" wrapText="1"/>
    </xf>
    <xf numFmtId="0" fontId="0" fillId="0" borderId="34" xfId="0" applyFont="1" applyBorder="1" applyAlignment="1">
      <alignment vertical="center" wrapText="1"/>
    </xf>
    <xf numFmtId="0" fontId="0" fillId="0" borderId="11" xfId="0" applyFont="1" applyBorder="1" applyAlignment="1">
      <alignment vertical="center" wrapText="1"/>
    </xf>
    <xf numFmtId="0" fontId="5" fillId="33" borderId="35" xfId="0" applyFont="1" applyFill="1" applyBorder="1" applyAlignment="1">
      <alignment horizontal="center" vertical="center"/>
    </xf>
    <xf numFmtId="0" fontId="0" fillId="0" borderId="36" xfId="0" applyBorder="1" applyAlignment="1">
      <alignment/>
    </xf>
    <xf numFmtId="0" fontId="0" fillId="0" borderId="10" xfId="0" applyBorder="1" applyAlignment="1">
      <alignment/>
    </xf>
    <xf numFmtId="0" fontId="5" fillId="33" borderId="37" xfId="0" applyFont="1" applyFill="1" applyBorder="1" applyAlignment="1">
      <alignment/>
    </xf>
    <xf numFmtId="0" fontId="2" fillId="0" borderId="38" xfId="0" applyFont="1" applyBorder="1" applyAlignment="1">
      <alignment/>
    </xf>
    <xf numFmtId="0" fontId="5" fillId="33" borderId="39" xfId="0" applyFont="1" applyFill="1" applyBorder="1" applyAlignment="1">
      <alignment/>
    </xf>
    <xf numFmtId="0" fontId="2" fillId="0" borderId="40" xfId="0" applyFont="1" applyBorder="1" applyAlignment="1">
      <alignment/>
    </xf>
    <xf numFmtId="0" fontId="5" fillId="0" borderId="29" xfId="0" applyFont="1" applyBorder="1" applyAlignment="1">
      <alignment vertical="center"/>
    </xf>
    <xf numFmtId="0" fontId="0" fillId="0" borderId="0" xfId="0" applyFont="1" applyBorder="1" applyAlignment="1">
      <alignment vertical="center"/>
    </xf>
    <xf numFmtId="0" fontId="5" fillId="0" borderId="17" xfId="0" applyFont="1" applyBorder="1" applyAlignment="1">
      <alignment vertical="center"/>
    </xf>
    <xf numFmtId="0" fontId="0" fillId="0" borderId="34" xfId="0" applyFont="1" applyBorder="1" applyAlignment="1">
      <alignment vertical="center"/>
    </xf>
    <xf numFmtId="0" fontId="5" fillId="33" borderId="19" xfId="0" applyFont="1" applyFill="1" applyBorder="1" applyAlignment="1">
      <alignment horizontal="center"/>
    </xf>
    <xf numFmtId="0" fontId="4" fillId="33" borderId="41" xfId="0" applyFont="1" applyFill="1" applyBorder="1" applyAlignment="1">
      <alignment horizontal="center"/>
    </xf>
    <xf numFmtId="0" fontId="0" fillId="0" borderId="11" xfId="0" applyBorder="1" applyAlignment="1">
      <alignment vertical="center"/>
    </xf>
    <xf numFmtId="0" fontId="5" fillId="0" borderId="42" xfId="0" applyFont="1" applyBorder="1" applyAlignment="1">
      <alignment vertical="center" wrapText="1"/>
    </xf>
    <xf numFmtId="0" fontId="0" fillId="0" borderId="43" xfId="0" applyFont="1" applyBorder="1" applyAlignment="1">
      <alignment vertical="center" wrapText="1"/>
    </xf>
    <xf numFmtId="0" fontId="0" fillId="0" borderId="25" xfId="0" applyFont="1" applyBorder="1" applyAlignment="1">
      <alignment vertical="center" wrapText="1"/>
    </xf>
    <xf numFmtId="0" fontId="5" fillId="0" borderId="32" xfId="0" applyFont="1" applyBorder="1" applyAlignment="1">
      <alignment vertical="center" wrapText="1"/>
    </xf>
    <xf numFmtId="0" fontId="0" fillId="0" borderId="33" xfId="0" applyFont="1" applyBorder="1" applyAlignment="1">
      <alignment vertical="center" wrapText="1"/>
    </xf>
    <xf numFmtId="0" fontId="0" fillId="0" borderId="22" xfId="0" applyFont="1" applyBorder="1" applyAlignment="1">
      <alignment vertical="center" wrapText="1"/>
    </xf>
    <xf numFmtId="0" fontId="5" fillId="0" borderId="39" xfId="0" applyFont="1" applyBorder="1" applyAlignment="1">
      <alignment vertical="center"/>
    </xf>
    <xf numFmtId="0" fontId="0" fillId="0" borderId="40" xfId="0" applyFont="1" applyBorder="1" applyAlignment="1">
      <alignment vertical="center"/>
    </xf>
    <xf numFmtId="0" fontId="0" fillId="0" borderId="41" xfId="0" applyBorder="1" applyAlignment="1">
      <alignment vertical="center"/>
    </xf>
    <xf numFmtId="0" fontId="5" fillId="33" borderId="36"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37" xfId="0" applyFont="1" applyFill="1" applyBorder="1" applyAlignment="1">
      <alignment horizontal="left"/>
    </xf>
    <xf numFmtId="0" fontId="5" fillId="33" borderId="38" xfId="0" applyFont="1" applyFill="1" applyBorder="1" applyAlignment="1">
      <alignment horizontal="left"/>
    </xf>
    <xf numFmtId="0" fontId="5" fillId="33" borderId="19" xfId="0" applyFont="1" applyFill="1" applyBorder="1" applyAlignment="1">
      <alignment horizontal="left"/>
    </xf>
    <xf numFmtId="0" fontId="5" fillId="33" borderId="39" xfId="0" applyFont="1" applyFill="1" applyBorder="1" applyAlignment="1">
      <alignment horizontal="left"/>
    </xf>
    <xf numFmtId="0" fontId="5" fillId="33" borderId="40" xfId="0" applyFont="1" applyFill="1" applyBorder="1" applyAlignment="1">
      <alignment horizontal="left"/>
    </xf>
    <xf numFmtId="0" fontId="5" fillId="33" borderId="41" xfId="0" applyFont="1" applyFill="1" applyBorder="1" applyAlignment="1">
      <alignment horizontal="left"/>
    </xf>
    <xf numFmtId="0" fontId="9" fillId="0" borderId="32" xfId="0" applyFont="1" applyBorder="1" applyAlignment="1">
      <alignment vertical="center"/>
    </xf>
    <xf numFmtId="0" fontId="9" fillId="0" borderId="33" xfId="0" applyFont="1" applyBorder="1" applyAlignment="1">
      <alignment vertical="center"/>
    </xf>
    <xf numFmtId="0" fontId="9" fillId="0" borderId="22" xfId="0" applyFont="1" applyBorder="1" applyAlignment="1">
      <alignment vertical="center"/>
    </xf>
    <xf numFmtId="0" fontId="2" fillId="0" borderId="19" xfId="0" applyFont="1" applyBorder="1" applyAlignment="1">
      <alignment/>
    </xf>
    <xf numFmtId="0" fontId="2" fillId="0" borderId="41" xfId="0" applyFont="1" applyBorder="1" applyAlignment="1">
      <alignment/>
    </xf>
    <xf numFmtId="0" fontId="5" fillId="33" borderId="15" xfId="0" applyFont="1" applyFill="1" applyBorder="1" applyAlignment="1">
      <alignment horizontal="center"/>
    </xf>
    <xf numFmtId="0" fontId="4" fillId="33" borderId="16" xfId="0" applyFont="1" applyFill="1" applyBorder="1" applyAlignment="1">
      <alignment horizontal="center"/>
    </xf>
    <xf numFmtId="178" fontId="0" fillId="0" borderId="0" xfId="0" applyNumberFormat="1" applyAlignment="1">
      <alignment horizontal="center"/>
    </xf>
    <xf numFmtId="0" fontId="0" fillId="0" borderId="0" xfId="0" applyAlignment="1">
      <alignment horizontal="center"/>
    </xf>
    <xf numFmtId="0" fontId="4" fillId="0" borderId="0" xfId="0" applyFont="1" applyBorder="1" applyAlignment="1">
      <alignment/>
    </xf>
    <xf numFmtId="0" fontId="0" fillId="0" borderId="0" xfId="0" applyFont="1" applyBorder="1" applyAlignment="1">
      <alignment/>
    </xf>
    <xf numFmtId="0" fontId="3" fillId="0" borderId="0" xfId="0" applyFont="1" applyAlignment="1">
      <alignment wrapText="1"/>
    </xf>
    <xf numFmtId="0" fontId="9" fillId="0" borderId="35" xfId="0" applyFont="1" applyBorder="1" applyAlignment="1">
      <alignment vertical="center"/>
    </xf>
    <xf numFmtId="0" fontId="9" fillId="0" borderId="10" xfId="0" applyFont="1" applyBorder="1" applyAlignment="1">
      <alignment vertical="center"/>
    </xf>
    <xf numFmtId="0" fontId="3" fillId="0" borderId="35" xfId="0" applyFont="1" applyBorder="1" applyAlignment="1">
      <alignment vertical="center"/>
    </xf>
    <xf numFmtId="0" fontId="3" fillId="0" borderId="10" xfId="0" applyFont="1" applyBorder="1" applyAlignment="1">
      <alignment vertical="center"/>
    </xf>
    <xf numFmtId="0" fontId="5" fillId="0" borderId="0" xfId="0" applyFont="1" applyAlignment="1">
      <alignment wrapText="1"/>
    </xf>
    <xf numFmtId="0" fontId="2" fillId="0" borderId="0" xfId="0" applyFont="1" applyAlignment="1">
      <alignment wrapText="1"/>
    </xf>
  </cellXfs>
  <cellStyles count="56">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mma 2 2" xfId="43"/>
    <cellStyle name="Komma 2 2 2" xfId="44"/>
    <cellStyle name="Komma 2 3" xfId="45"/>
    <cellStyle name="Kontroller celle" xfId="46"/>
    <cellStyle name="Hyperlink" xfId="47"/>
    <cellStyle name="Markeringsfarve1" xfId="48"/>
    <cellStyle name="Markeringsfarve2" xfId="49"/>
    <cellStyle name="Markeringsfarve3" xfId="50"/>
    <cellStyle name="Markeringsfarve4" xfId="51"/>
    <cellStyle name="Markeringsfarve5" xfId="52"/>
    <cellStyle name="Markeringsfarve6" xfId="53"/>
    <cellStyle name="Neutral" xfId="54"/>
    <cellStyle name="Normal 2" xfId="55"/>
    <cellStyle name="Normal 3" xfId="56"/>
    <cellStyle name="Normal 4" xfId="57"/>
    <cellStyle name="Output" xfId="58"/>
    <cellStyle name="Overskrift 1" xfId="59"/>
    <cellStyle name="Overskrift 2" xfId="60"/>
    <cellStyle name="Overskrift 3" xfId="61"/>
    <cellStyle name="Overskrift 4" xfId="62"/>
    <cellStyle name="Percent" xfId="63"/>
    <cellStyle name="Sammenkædet celle" xfId="64"/>
    <cellStyle name="Titel" xfId="65"/>
    <cellStyle name="Total" xfId="66"/>
    <cellStyle name="Ugyldig" xfId="67"/>
    <cellStyle name="Currency" xfId="68"/>
    <cellStyle name="Currency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3</xdr:col>
      <xdr:colOff>0</xdr:colOff>
      <xdr:row>16</xdr:row>
      <xdr:rowOff>0</xdr:rowOff>
    </xdr:to>
    <xdr:sp>
      <xdr:nvSpPr>
        <xdr:cNvPr id="1" name="AutoShape 1"/>
        <xdr:cNvSpPr>
          <a:spLocks/>
        </xdr:cNvSpPr>
      </xdr:nvSpPr>
      <xdr:spPr>
        <a:xfrm>
          <a:off x="3895725" y="6162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16</xdr:row>
      <xdr:rowOff>0</xdr:rowOff>
    </xdr:from>
    <xdr:ext cx="66675" cy="219075"/>
    <xdr:sp fLocksText="0">
      <xdr:nvSpPr>
        <xdr:cNvPr id="2" name="Text Box 3"/>
        <xdr:cNvSpPr txBox="1">
          <a:spLocks noChangeArrowheads="1"/>
        </xdr:cNvSpPr>
      </xdr:nvSpPr>
      <xdr:spPr>
        <a:xfrm>
          <a:off x="2390775" y="6162675"/>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3" name="Text Box 2"/>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4" name="Text Box 3"/>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5" name="Text Box 4"/>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6" name="Text Box 5"/>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7" name="Text Box 7"/>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8" name="Text Box 8"/>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9" name="Text Box 9"/>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10" name="Text Box 10"/>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11" name="Text Box 18"/>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12" name="Text Box 19"/>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13" name="Text Box 20"/>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14" name="Text Box 21"/>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15" name="Text Box 23"/>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16" name="Text Box 24"/>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17" name="Text Box 25"/>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76250"/>
    <xdr:sp fLocksText="0">
      <xdr:nvSpPr>
        <xdr:cNvPr id="18" name="Text Box 26"/>
        <xdr:cNvSpPr txBox="1">
          <a:spLocks noChangeArrowheads="1"/>
        </xdr:cNvSpPr>
      </xdr:nvSpPr>
      <xdr:spPr>
        <a:xfrm>
          <a:off x="590550" y="616267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0</xdr:col>
      <xdr:colOff>0</xdr:colOff>
      <xdr:row>14</xdr:row>
      <xdr:rowOff>0</xdr:rowOff>
    </xdr:to>
    <xdr:sp>
      <xdr:nvSpPr>
        <xdr:cNvPr id="1" name="AutoShape 1"/>
        <xdr:cNvSpPr>
          <a:spLocks/>
        </xdr:cNvSpPr>
      </xdr:nvSpPr>
      <xdr:spPr>
        <a:xfrm>
          <a:off x="0" y="4895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14</xdr:row>
      <xdr:rowOff>0</xdr:rowOff>
    </xdr:from>
    <xdr:ext cx="85725" cy="200025"/>
    <xdr:sp fLocksText="0">
      <xdr:nvSpPr>
        <xdr:cNvPr id="2" name="Text Box 2"/>
        <xdr:cNvSpPr txBox="1">
          <a:spLocks noChangeArrowheads="1"/>
        </xdr:cNvSpPr>
      </xdr:nvSpPr>
      <xdr:spPr>
        <a:xfrm>
          <a:off x="0" y="489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00025"/>
    <xdr:sp fLocksText="0">
      <xdr:nvSpPr>
        <xdr:cNvPr id="3" name="Text Box 3"/>
        <xdr:cNvSpPr txBox="1">
          <a:spLocks noChangeArrowheads="1"/>
        </xdr:cNvSpPr>
      </xdr:nvSpPr>
      <xdr:spPr>
        <a:xfrm>
          <a:off x="0" y="489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00025"/>
    <xdr:sp fLocksText="0">
      <xdr:nvSpPr>
        <xdr:cNvPr id="4" name="Text Box 4"/>
        <xdr:cNvSpPr txBox="1">
          <a:spLocks noChangeArrowheads="1"/>
        </xdr:cNvSpPr>
      </xdr:nvSpPr>
      <xdr:spPr>
        <a:xfrm>
          <a:off x="0" y="489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15</xdr:row>
      <xdr:rowOff>0</xdr:rowOff>
    </xdr:from>
    <xdr:to>
      <xdr:col>3</xdr:col>
      <xdr:colOff>0</xdr:colOff>
      <xdr:row>15</xdr:row>
      <xdr:rowOff>0</xdr:rowOff>
    </xdr:to>
    <xdr:sp>
      <xdr:nvSpPr>
        <xdr:cNvPr id="5" name="AutoShape 5"/>
        <xdr:cNvSpPr>
          <a:spLocks/>
        </xdr:cNvSpPr>
      </xdr:nvSpPr>
      <xdr:spPr>
        <a:xfrm>
          <a:off x="885825" y="5229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15</xdr:row>
      <xdr:rowOff>0</xdr:rowOff>
    </xdr:from>
    <xdr:ext cx="95250" cy="228600"/>
    <xdr:sp fLocksText="0">
      <xdr:nvSpPr>
        <xdr:cNvPr id="6" name="Text Box 6"/>
        <xdr:cNvSpPr txBox="1">
          <a:spLocks noChangeArrowheads="1"/>
        </xdr:cNvSpPr>
      </xdr:nvSpPr>
      <xdr:spPr>
        <a:xfrm>
          <a:off x="885825" y="52292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0</xdr:rowOff>
    </xdr:from>
    <xdr:to>
      <xdr:col>2</xdr:col>
      <xdr:colOff>0</xdr:colOff>
      <xdr:row>10</xdr:row>
      <xdr:rowOff>0</xdr:rowOff>
    </xdr:to>
    <xdr:sp>
      <xdr:nvSpPr>
        <xdr:cNvPr id="1" name="AutoShape 1"/>
        <xdr:cNvSpPr>
          <a:spLocks/>
        </xdr:cNvSpPr>
      </xdr:nvSpPr>
      <xdr:spPr>
        <a:xfrm>
          <a:off x="590550" y="347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10</xdr:row>
      <xdr:rowOff>0</xdr:rowOff>
    </xdr:from>
    <xdr:ext cx="76200" cy="200025"/>
    <xdr:sp fLocksText="0">
      <xdr:nvSpPr>
        <xdr:cNvPr id="2" name="Text Box 2"/>
        <xdr:cNvSpPr txBox="1">
          <a:spLocks noChangeArrowheads="1"/>
        </xdr:cNvSpPr>
      </xdr:nvSpPr>
      <xdr:spPr>
        <a:xfrm>
          <a:off x="590550" y="347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3" name="Text Box 3"/>
        <xdr:cNvSpPr txBox="1">
          <a:spLocks noChangeArrowheads="1"/>
        </xdr:cNvSpPr>
      </xdr:nvSpPr>
      <xdr:spPr>
        <a:xfrm>
          <a:off x="590550" y="381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4" name="Text Box 4"/>
        <xdr:cNvSpPr txBox="1">
          <a:spLocks noChangeArrowheads="1"/>
        </xdr:cNvSpPr>
      </xdr:nvSpPr>
      <xdr:spPr>
        <a:xfrm>
          <a:off x="590550" y="381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5" name="Text Box 5"/>
        <xdr:cNvSpPr txBox="1">
          <a:spLocks noChangeArrowheads="1"/>
        </xdr:cNvSpPr>
      </xdr:nvSpPr>
      <xdr:spPr>
        <a:xfrm>
          <a:off x="590550" y="381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6" name="Text Box 6"/>
        <xdr:cNvSpPr txBox="1">
          <a:spLocks noChangeArrowheads="1"/>
        </xdr:cNvSpPr>
      </xdr:nvSpPr>
      <xdr:spPr>
        <a:xfrm>
          <a:off x="0" y="3476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7" name="Text Box 7"/>
        <xdr:cNvSpPr txBox="1">
          <a:spLocks noChangeArrowheads="1"/>
        </xdr:cNvSpPr>
      </xdr:nvSpPr>
      <xdr:spPr>
        <a:xfrm>
          <a:off x="0" y="381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8" name="Text Box 8"/>
        <xdr:cNvSpPr txBox="1">
          <a:spLocks noChangeArrowheads="1"/>
        </xdr:cNvSpPr>
      </xdr:nvSpPr>
      <xdr:spPr>
        <a:xfrm>
          <a:off x="0" y="381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12</xdr:row>
      <xdr:rowOff>0</xdr:rowOff>
    </xdr:from>
    <xdr:to>
      <xdr:col>3</xdr:col>
      <xdr:colOff>0</xdr:colOff>
      <xdr:row>12</xdr:row>
      <xdr:rowOff>0</xdr:rowOff>
    </xdr:to>
    <xdr:sp>
      <xdr:nvSpPr>
        <xdr:cNvPr id="9" name="AutoShape 9"/>
        <xdr:cNvSpPr>
          <a:spLocks/>
        </xdr:cNvSpPr>
      </xdr:nvSpPr>
      <xdr:spPr>
        <a:xfrm>
          <a:off x="3686175" y="4162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12</xdr:row>
      <xdr:rowOff>0</xdr:rowOff>
    </xdr:from>
    <xdr:ext cx="95250" cy="219075"/>
    <xdr:sp fLocksText="0">
      <xdr:nvSpPr>
        <xdr:cNvPr id="10" name="Text Box 11"/>
        <xdr:cNvSpPr txBox="1">
          <a:spLocks noChangeArrowheads="1"/>
        </xdr:cNvSpPr>
      </xdr:nvSpPr>
      <xdr:spPr>
        <a:xfrm>
          <a:off x="3686175" y="41624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2</xdr:col>
      <xdr:colOff>0</xdr:colOff>
      <xdr:row>13</xdr:row>
      <xdr:rowOff>0</xdr:rowOff>
    </xdr:to>
    <xdr:sp>
      <xdr:nvSpPr>
        <xdr:cNvPr id="1" name="AutoShape 1"/>
        <xdr:cNvSpPr>
          <a:spLocks/>
        </xdr:cNvSpPr>
      </xdr:nvSpPr>
      <xdr:spPr>
        <a:xfrm>
          <a:off x="400050" y="513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0025"/>
    <xdr:sp fLocksText="0">
      <xdr:nvSpPr>
        <xdr:cNvPr id="2" name="Text Box 2"/>
        <xdr:cNvSpPr txBox="1">
          <a:spLocks noChangeArrowheads="1"/>
        </xdr:cNvSpPr>
      </xdr:nvSpPr>
      <xdr:spPr>
        <a:xfrm>
          <a:off x="400050" y="5133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3" name="Text Box 3"/>
        <xdr:cNvSpPr txBox="1">
          <a:spLocks noChangeArrowheads="1"/>
        </xdr:cNvSpPr>
      </xdr:nvSpPr>
      <xdr:spPr>
        <a:xfrm>
          <a:off x="400050" y="54768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4" name="Text Box 4"/>
        <xdr:cNvSpPr txBox="1">
          <a:spLocks noChangeArrowheads="1"/>
        </xdr:cNvSpPr>
      </xdr:nvSpPr>
      <xdr:spPr>
        <a:xfrm>
          <a:off x="400050" y="54768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5" name="Text Box 5"/>
        <xdr:cNvSpPr txBox="1">
          <a:spLocks noChangeArrowheads="1"/>
        </xdr:cNvSpPr>
      </xdr:nvSpPr>
      <xdr:spPr>
        <a:xfrm>
          <a:off x="400050" y="54768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13</xdr:row>
      <xdr:rowOff>0</xdr:rowOff>
    </xdr:from>
    <xdr:to>
      <xdr:col>2</xdr:col>
      <xdr:colOff>0</xdr:colOff>
      <xdr:row>13</xdr:row>
      <xdr:rowOff>0</xdr:rowOff>
    </xdr:to>
    <xdr:sp>
      <xdr:nvSpPr>
        <xdr:cNvPr id="6" name="AutoShape 6"/>
        <xdr:cNvSpPr>
          <a:spLocks/>
        </xdr:cNvSpPr>
      </xdr:nvSpPr>
      <xdr:spPr>
        <a:xfrm>
          <a:off x="400050" y="513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0025"/>
    <xdr:sp fLocksText="0">
      <xdr:nvSpPr>
        <xdr:cNvPr id="7" name="Text Box 7"/>
        <xdr:cNvSpPr txBox="1">
          <a:spLocks noChangeArrowheads="1"/>
        </xdr:cNvSpPr>
      </xdr:nvSpPr>
      <xdr:spPr>
        <a:xfrm>
          <a:off x="400050" y="5133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8" name="Text Box 8"/>
        <xdr:cNvSpPr txBox="1">
          <a:spLocks noChangeArrowheads="1"/>
        </xdr:cNvSpPr>
      </xdr:nvSpPr>
      <xdr:spPr>
        <a:xfrm>
          <a:off x="400050" y="54768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9" name="Text Box 9"/>
        <xdr:cNvSpPr txBox="1">
          <a:spLocks noChangeArrowheads="1"/>
        </xdr:cNvSpPr>
      </xdr:nvSpPr>
      <xdr:spPr>
        <a:xfrm>
          <a:off x="400050" y="54768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10" name="Text Box 10"/>
        <xdr:cNvSpPr txBox="1">
          <a:spLocks noChangeArrowheads="1"/>
        </xdr:cNvSpPr>
      </xdr:nvSpPr>
      <xdr:spPr>
        <a:xfrm>
          <a:off x="400050" y="54768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13</xdr:row>
      <xdr:rowOff>0</xdr:rowOff>
    </xdr:from>
    <xdr:ext cx="85725" cy="200025"/>
    <xdr:sp fLocksText="0">
      <xdr:nvSpPr>
        <xdr:cNvPr id="11" name="Text Box 11"/>
        <xdr:cNvSpPr txBox="1">
          <a:spLocks noChangeArrowheads="1"/>
        </xdr:cNvSpPr>
      </xdr:nvSpPr>
      <xdr:spPr>
        <a:xfrm>
          <a:off x="0" y="5133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28600"/>
    <xdr:sp fLocksText="0">
      <xdr:nvSpPr>
        <xdr:cNvPr id="12" name="Text Box 12"/>
        <xdr:cNvSpPr txBox="1">
          <a:spLocks noChangeArrowheads="1"/>
        </xdr:cNvSpPr>
      </xdr:nvSpPr>
      <xdr:spPr>
        <a:xfrm>
          <a:off x="0" y="54768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28600"/>
    <xdr:sp fLocksText="0">
      <xdr:nvSpPr>
        <xdr:cNvPr id="13" name="Text Box 13"/>
        <xdr:cNvSpPr txBox="1">
          <a:spLocks noChangeArrowheads="1"/>
        </xdr:cNvSpPr>
      </xdr:nvSpPr>
      <xdr:spPr>
        <a:xfrm>
          <a:off x="0" y="54768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14</xdr:row>
      <xdr:rowOff>0</xdr:rowOff>
    </xdr:from>
    <xdr:ext cx="85725" cy="228600"/>
    <xdr:sp fLocksText="0">
      <xdr:nvSpPr>
        <xdr:cNvPr id="14" name="Text Box 15"/>
        <xdr:cNvSpPr txBox="1">
          <a:spLocks noChangeArrowheads="1"/>
        </xdr:cNvSpPr>
      </xdr:nvSpPr>
      <xdr:spPr>
        <a:xfrm>
          <a:off x="2200275" y="54768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228600"/>
    <xdr:sp fLocksText="0">
      <xdr:nvSpPr>
        <xdr:cNvPr id="15" name="Text Box 16"/>
        <xdr:cNvSpPr txBox="1">
          <a:spLocks noChangeArrowheads="1"/>
        </xdr:cNvSpPr>
      </xdr:nvSpPr>
      <xdr:spPr>
        <a:xfrm>
          <a:off x="3800475" y="5476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13</xdr:row>
      <xdr:rowOff>0</xdr:rowOff>
    </xdr:from>
    <xdr:to>
      <xdr:col>2</xdr:col>
      <xdr:colOff>0</xdr:colOff>
      <xdr:row>13</xdr:row>
      <xdr:rowOff>0</xdr:rowOff>
    </xdr:to>
    <xdr:sp>
      <xdr:nvSpPr>
        <xdr:cNvPr id="16" name="AutoShape 17"/>
        <xdr:cNvSpPr>
          <a:spLocks/>
        </xdr:cNvSpPr>
      </xdr:nvSpPr>
      <xdr:spPr>
        <a:xfrm>
          <a:off x="400050" y="513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0025"/>
    <xdr:sp fLocksText="0">
      <xdr:nvSpPr>
        <xdr:cNvPr id="17" name="Text Box 18"/>
        <xdr:cNvSpPr txBox="1">
          <a:spLocks noChangeArrowheads="1"/>
        </xdr:cNvSpPr>
      </xdr:nvSpPr>
      <xdr:spPr>
        <a:xfrm>
          <a:off x="400050" y="5133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18" name="Text Box 19"/>
        <xdr:cNvSpPr txBox="1">
          <a:spLocks noChangeArrowheads="1"/>
        </xdr:cNvSpPr>
      </xdr:nvSpPr>
      <xdr:spPr>
        <a:xfrm>
          <a:off x="400050" y="5133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19" name="Text Box 20"/>
        <xdr:cNvSpPr txBox="1">
          <a:spLocks noChangeArrowheads="1"/>
        </xdr:cNvSpPr>
      </xdr:nvSpPr>
      <xdr:spPr>
        <a:xfrm>
          <a:off x="400050" y="5133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20" name="Text Box 21"/>
        <xdr:cNvSpPr txBox="1">
          <a:spLocks noChangeArrowheads="1"/>
        </xdr:cNvSpPr>
      </xdr:nvSpPr>
      <xdr:spPr>
        <a:xfrm>
          <a:off x="400050" y="5133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13</xdr:row>
      <xdr:rowOff>0</xdr:rowOff>
    </xdr:from>
    <xdr:to>
      <xdr:col>2</xdr:col>
      <xdr:colOff>0</xdr:colOff>
      <xdr:row>13</xdr:row>
      <xdr:rowOff>0</xdr:rowOff>
    </xdr:to>
    <xdr:sp>
      <xdr:nvSpPr>
        <xdr:cNvPr id="21" name="AutoShape 22"/>
        <xdr:cNvSpPr>
          <a:spLocks/>
        </xdr:cNvSpPr>
      </xdr:nvSpPr>
      <xdr:spPr>
        <a:xfrm>
          <a:off x="400050" y="513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0025"/>
    <xdr:sp fLocksText="0">
      <xdr:nvSpPr>
        <xdr:cNvPr id="22" name="Text Box 23"/>
        <xdr:cNvSpPr txBox="1">
          <a:spLocks noChangeArrowheads="1"/>
        </xdr:cNvSpPr>
      </xdr:nvSpPr>
      <xdr:spPr>
        <a:xfrm>
          <a:off x="400050" y="5133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23" name="Text Box 24"/>
        <xdr:cNvSpPr txBox="1">
          <a:spLocks noChangeArrowheads="1"/>
        </xdr:cNvSpPr>
      </xdr:nvSpPr>
      <xdr:spPr>
        <a:xfrm>
          <a:off x="400050" y="5133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24" name="Text Box 25"/>
        <xdr:cNvSpPr txBox="1">
          <a:spLocks noChangeArrowheads="1"/>
        </xdr:cNvSpPr>
      </xdr:nvSpPr>
      <xdr:spPr>
        <a:xfrm>
          <a:off x="400050" y="5133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25" name="Text Box 26"/>
        <xdr:cNvSpPr txBox="1">
          <a:spLocks noChangeArrowheads="1"/>
        </xdr:cNvSpPr>
      </xdr:nvSpPr>
      <xdr:spPr>
        <a:xfrm>
          <a:off x="400050" y="5133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657225" y="2800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333375"/>
    <xdr:sp fLocksText="0">
      <xdr:nvSpPr>
        <xdr:cNvPr id="2" name="Text Box 2"/>
        <xdr:cNvSpPr txBox="1">
          <a:spLocks noChangeArrowheads="1"/>
        </xdr:cNvSpPr>
      </xdr:nvSpPr>
      <xdr:spPr>
        <a:xfrm>
          <a:off x="657225" y="28003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3" name="Text Box 6"/>
        <xdr:cNvSpPr txBox="1">
          <a:spLocks noChangeArrowheads="1"/>
        </xdr:cNvSpPr>
      </xdr:nvSpPr>
      <xdr:spPr>
        <a:xfrm>
          <a:off x="657225" y="31337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4" name="Text Box 7"/>
        <xdr:cNvSpPr txBox="1">
          <a:spLocks noChangeArrowheads="1"/>
        </xdr:cNvSpPr>
      </xdr:nvSpPr>
      <xdr:spPr>
        <a:xfrm>
          <a:off x="657225" y="31337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5" name="Text Box 8"/>
        <xdr:cNvSpPr txBox="1">
          <a:spLocks noChangeArrowheads="1"/>
        </xdr:cNvSpPr>
      </xdr:nvSpPr>
      <xdr:spPr>
        <a:xfrm>
          <a:off x="657225" y="31337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8</xdr:row>
      <xdr:rowOff>0</xdr:rowOff>
    </xdr:from>
    <xdr:to>
      <xdr:col>2</xdr:col>
      <xdr:colOff>0</xdr:colOff>
      <xdr:row>8</xdr:row>
      <xdr:rowOff>0</xdr:rowOff>
    </xdr:to>
    <xdr:sp>
      <xdr:nvSpPr>
        <xdr:cNvPr id="6" name="AutoShape 9"/>
        <xdr:cNvSpPr>
          <a:spLocks/>
        </xdr:cNvSpPr>
      </xdr:nvSpPr>
      <xdr:spPr>
        <a:xfrm>
          <a:off x="657225" y="2800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333375"/>
    <xdr:sp fLocksText="0">
      <xdr:nvSpPr>
        <xdr:cNvPr id="7" name="Text Box 10"/>
        <xdr:cNvSpPr txBox="1">
          <a:spLocks noChangeArrowheads="1"/>
        </xdr:cNvSpPr>
      </xdr:nvSpPr>
      <xdr:spPr>
        <a:xfrm>
          <a:off x="657225" y="28003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8" name="Text Box 11"/>
        <xdr:cNvSpPr txBox="1">
          <a:spLocks noChangeArrowheads="1"/>
        </xdr:cNvSpPr>
      </xdr:nvSpPr>
      <xdr:spPr>
        <a:xfrm>
          <a:off x="657225" y="28003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9" name="Text Box 12"/>
        <xdr:cNvSpPr txBox="1">
          <a:spLocks noChangeArrowheads="1"/>
        </xdr:cNvSpPr>
      </xdr:nvSpPr>
      <xdr:spPr>
        <a:xfrm>
          <a:off x="657225" y="28003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10" name="Text Box 13"/>
        <xdr:cNvSpPr txBox="1">
          <a:spLocks noChangeArrowheads="1"/>
        </xdr:cNvSpPr>
      </xdr:nvSpPr>
      <xdr:spPr>
        <a:xfrm>
          <a:off x="657225" y="28003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1" name="Text Box 14"/>
        <xdr:cNvSpPr txBox="1">
          <a:spLocks noChangeArrowheads="1"/>
        </xdr:cNvSpPr>
      </xdr:nvSpPr>
      <xdr:spPr>
        <a:xfrm>
          <a:off x="0" y="28003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2" name="Text Box 15"/>
        <xdr:cNvSpPr txBox="1">
          <a:spLocks noChangeArrowheads="1"/>
        </xdr:cNvSpPr>
      </xdr:nvSpPr>
      <xdr:spPr>
        <a:xfrm>
          <a:off x="0" y="28003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3" name="Text Box 16"/>
        <xdr:cNvSpPr txBox="1">
          <a:spLocks noChangeArrowheads="1"/>
        </xdr:cNvSpPr>
      </xdr:nvSpPr>
      <xdr:spPr>
        <a:xfrm>
          <a:off x="0" y="28003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9</xdr:row>
      <xdr:rowOff>0</xdr:rowOff>
    </xdr:from>
    <xdr:ext cx="95250" cy="247650"/>
    <xdr:sp fLocksText="0">
      <xdr:nvSpPr>
        <xdr:cNvPr id="14" name="Text Box 18"/>
        <xdr:cNvSpPr txBox="1">
          <a:spLocks noChangeArrowheads="1"/>
        </xdr:cNvSpPr>
      </xdr:nvSpPr>
      <xdr:spPr>
        <a:xfrm>
          <a:off x="2457450" y="31337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95250" cy="247650"/>
    <xdr:sp fLocksText="0">
      <xdr:nvSpPr>
        <xdr:cNvPr id="15" name="Text Box 19"/>
        <xdr:cNvSpPr txBox="1">
          <a:spLocks noChangeArrowheads="1"/>
        </xdr:cNvSpPr>
      </xdr:nvSpPr>
      <xdr:spPr>
        <a:xfrm>
          <a:off x="3752850" y="31337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0</xdr:rowOff>
    </xdr:from>
    <xdr:ext cx="76200" cy="200025"/>
    <xdr:sp fLocksText="0">
      <xdr:nvSpPr>
        <xdr:cNvPr id="1" name="Text Box 2"/>
        <xdr:cNvSpPr txBox="1">
          <a:spLocks noChangeArrowheads="1"/>
        </xdr:cNvSpPr>
      </xdr:nvSpPr>
      <xdr:spPr>
        <a:xfrm>
          <a:off x="523875" y="7648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 name="Text Box 3"/>
        <xdr:cNvSpPr txBox="1">
          <a:spLocks noChangeArrowheads="1"/>
        </xdr:cNvSpPr>
      </xdr:nvSpPr>
      <xdr:spPr>
        <a:xfrm>
          <a:off x="523875" y="7648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3" name="Text Box 4"/>
        <xdr:cNvSpPr txBox="1">
          <a:spLocks noChangeArrowheads="1"/>
        </xdr:cNvSpPr>
      </xdr:nvSpPr>
      <xdr:spPr>
        <a:xfrm>
          <a:off x="523875" y="7648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4" name="Text Box 5"/>
        <xdr:cNvSpPr txBox="1">
          <a:spLocks noChangeArrowheads="1"/>
        </xdr:cNvSpPr>
      </xdr:nvSpPr>
      <xdr:spPr>
        <a:xfrm>
          <a:off x="523875" y="7648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5" name="Text Box 7"/>
        <xdr:cNvSpPr txBox="1">
          <a:spLocks noChangeArrowheads="1"/>
        </xdr:cNvSpPr>
      </xdr:nvSpPr>
      <xdr:spPr>
        <a:xfrm>
          <a:off x="523875" y="7648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6" name="Text Box 8"/>
        <xdr:cNvSpPr txBox="1">
          <a:spLocks noChangeArrowheads="1"/>
        </xdr:cNvSpPr>
      </xdr:nvSpPr>
      <xdr:spPr>
        <a:xfrm>
          <a:off x="523875" y="7648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7" name="Text Box 9"/>
        <xdr:cNvSpPr txBox="1">
          <a:spLocks noChangeArrowheads="1"/>
        </xdr:cNvSpPr>
      </xdr:nvSpPr>
      <xdr:spPr>
        <a:xfrm>
          <a:off x="523875" y="7648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8" name="Text Box 10"/>
        <xdr:cNvSpPr txBox="1">
          <a:spLocks noChangeArrowheads="1"/>
        </xdr:cNvSpPr>
      </xdr:nvSpPr>
      <xdr:spPr>
        <a:xfrm>
          <a:off x="523875" y="7648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0025"/>
    <xdr:sp fLocksText="0">
      <xdr:nvSpPr>
        <xdr:cNvPr id="9" name="Text Box 11"/>
        <xdr:cNvSpPr txBox="1">
          <a:spLocks noChangeArrowheads="1"/>
        </xdr:cNvSpPr>
      </xdr:nvSpPr>
      <xdr:spPr>
        <a:xfrm>
          <a:off x="0" y="764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0025"/>
    <xdr:sp fLocksText="0">
      <xdr:nvSpPr>
        <xdr:cNvPr id="10" name="Text Box 12"/>
        <xdr:cNvSpPr txBox="1">
          <a:spLocks noChangeArrowheads="1"/>
        </xdr:cNvSpPr>
      </xdr:nvSpPr>
      <xdr:spPr>
        <a:xfrm>
          <a:off x="0" y="764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0025"/>
    <xdr:sp fLocksText="0">
      <xdr:nvSpPr>
        <xdr:cNvPr id="11" name="Text Box 13"/>
        <xdr:cNvSpPr txBox="1">
          <a:spLocks noChangeArrowheads="1"/>
        </xdr:cNvSpPr>
      </xdr:nvSpPr>
      <xdr:spPr>
        <a:xfrm>
          <a:off x="0" y="764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12" name="AutoShape 14"/>
        <xdr:cNvSpPr>
          <a:spLocks/>
        </xdr:cNvSpPr>
      </xdr:nvSpPr>
      <xdr:spPr>
        <a:xfrm>
          <a:off x="3619500" y="8172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17</xdr:row>
      <xdr:rowOff>0</xdr:rowOff>
    </xdr:from>
    <xdr:ext cx="95250" cy="219075"/>
    <xdr:sp fLocksText="0">
      <xdr:nvSpPr>
        <xdr:cNvPr id="13" name="Text Box 15"/>
        <xdr:cNvSpPr txBox="1">
          <a:spLocks noChangeArrowheads="1"/>
        </xdr:cNvSpPr>
      </xdr:nvSpPr>
      <xdr:spPr>
        <a:xfrm>
          <a:off x="3619500" y="8172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0" cy="219075"/>
    <xdr:sp fLocksText="0">
      <xdr:nvSpPr>
        <xdr:cNvPr id="14" name="Text Box 16"/>
        <xdr:cNvSpPr txBox="1">
          <a:spLocks noChangeArrowheads="1"/>
        </xdr:cNvSpPr>
      </xdr:nvSpPr>
      <xdr:spPr>
        <a:xfrm>
          <a:off x="3619500" y="8172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0" cy="219075"/>
    <xdr:sp fLocksText="0">
      <xdr:nvSpPr>
        <xdr:cNvPr id="15" name="Text Box 17"/>
        <xdr:cNvSpPr txBox="1">
          <a:spLocks noChangeArrowheads="1"/>
        </xdr:cNvSpPr>
      </xdr:nvSpPr>
      <xdr:spPr>
        <a:xfrm>
          <a:off x="3619500" y="8172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0" cy="219075"/>
    <xdr:sp fLocksText="0">
      <xdr:nvSpPr>
        <xdr:cNvPr id="16" name="Text Box 18"/>
        <xdr:cNvSpPr txBox="1">
          <a:spLocks noChangeArrowheads="1"/>
        </xdr:cNvSpPr>
      </xdr:nvSpPr>
      <xdr:spPr>
        <a:xfrm>
          <a:off x="3619500" y="8172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85725" cy="209550"/>
    <xdr:sp fLocksText="0">
      <xdr:nvSpPr>
        <xdr:cNvPr id="1" name="Text Box 2"/>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2" name="Text Box 3"/>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3" name="Text Box 4"/>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4" name="Text Box 5"/>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5" name="Text Box 7"/>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6" name="Text Box 8"/>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7" name="Text Box 9"/>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8" name="Text Box 10"/>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9550"/>
    <xdr:sp fLocksText="0">
      <xdr:nvSpPr>
        <xdr:cNvPr id="9" name="Text Box 11"/>
        <xdr:cNvSpPr txBox="1">
          <a:spLocks noChangeArrowheads="1"/>
        </xdr:cNvSpPr>
      </xdr:nvSpPr>
      <xdr:spPr>
        <a:xfrm>
          <a:off x="0"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9550"/>
    <xdr:sp fLocksText="0">
      <xdr:nvSpPr>
        <xdr:cNvPr id="10" name="Text Box 12"/>
        <xdr:cNvSpPr txBox="1">
          <a:spLocks noChangeArrowheads="1"/>
        </xdr:cNvSpPr>
      </xdr:nvSpPr>
      <xdr:spPr>
        <a:xfrm>
          <a:off x="0"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9550"/>
    <xdr:sp fLocksText="0">
      <xdr:nvSpPr>
        <xdr:cNvPr id="11" name="Text Box 13"/>
        <xdr:cNvSpPr txBox="1">
          <a:spLocks noChangeArrowheads="1"/>
        </xdr:cNvSpPr>
      </xdr:nvSpPr>
      <xdr:spPr>
        <a:xfrm>
          <a:off x="0"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25</xdr:row>
      <xdr:rowOff>0</xdr:rowOff>
    </xdr:from>
    <xdr:ext cx="95250" cy="190500"/>
    <xdr:sp fLocksText="0">
      <xdr:nvSpPr>
        <xdr:cNvPr id="12" name="Text Box 15"/>
        <xdr:cNvSpPr txBox="1">
          <a:spLocks noChangeArrowheads="1"/>
        </xdr:cNvSpPr>
      </xdr:nvSpPr>
      <xdr:spPr>
        <a:xfrm>
          <a:off x="161925" y="22326600"/>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104775" cy="190500"/>
    <xdr:sp fLocksText="0">
      <xdr:nvSpPr>
        <xdr:cNvPr id="13" name="Text Box 16"/>
        <xdr:cNvSpPr txBox="1">
          <a:spLocks noChangeArrowheads="1"/>
        </xdr:cNvSpPr>
      </xdr:nvSpPr>
      <xdr:spPr>
        <a:xfrm>
          <a:off x="3952875" y="223266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4" name="Text Box 18"/>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5" name="Text Box 19"/>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6" name="Text Box 20"/>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7" name="Text Box 21"/>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8" name="Text Box 23"/>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9" name="Text Box 24"/>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20" name="Text Box 25"/>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21" name="Text Box 26"/>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25</xdr:row>
      <xdr:rowOff>0</xdr:rowOff>
    </xdr:from>
    <xdr:ext cx="95250" cy="190500"/>
    <xdr:sp fLocksText="0">
      <xdr:nvSpPr>
        <xdr:cNvPr id="22" name="Text Box 28"/>
        <xdr:cNvSpPr txBox="1">
          <a:spLocks noChangeArrowheads="1"/>
        </xdr:cNvSpPr>
      </xdr:nvSpPr>
      <xdr:spPr>
        <a:xfrm>
          <a:off x="161925" y="22326600"/>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104775" cy="190500"/>
    <xdr:sp fLocksText="0">
      <xdr:nvSpPr>
        <xdr:cNvPr id="23" name="Text Box 29"/>
        <xdr:cNvSpPr txBox="1">
          <a:spLocks noChangeArrowheads="1"/>
        </xdr:cNvSpPr>
      </xdr:nvSpPr>
      <xdr:spPr>
        <a:xfrm>
          <a:off x="3952875" y="223266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2"/>
  <sheetViews>
    <sheetView view="pageLayout" zoomScaleNormal="90" workbookViewId="0" topLeftCell="A1">
      <selection activeCell="F4" sqref="F4:F10"/>
    </sheetView>
  </sheetViews>
  <sheetFormatPr defaultColWidth="9.140625" defaultRowHeight="12.75"/>
  <cols>
    <col min="1" max="1" width="2.421875" style="0" customWidth="1"/>
    <col min="2" max="2" width="6.421875" style="0" customWidth="1"/>
    <col min="3" max="3" width="49.57421875" style="0" customWidth="1"/>
    <col min="4" max="4" width="9.421875" style="9" customWidth="1"/>
    <col min="5" max="5" width="16.57421875" style="9" customWidth="1"/>
    <col min="6" max="6" width="16.57421875" style="5" customWidth="1"/>
  </cols>
  <sheetData>
    <row r="1" spans="2:6" ht="33" customHeight="1">
      <c r="B1" s="153" t="s">
        <v>14</v>
      </c>
      <c r="C1" s="154"/>
      <c r="D1" s="154"/>
      <c r="E1" s="154"/>
      <c r="F1" s="155"/>
    </row>
    <row r="2" spans="2:6" ht="36" customHeight="1">
      <c r="B2" s="156" t="s">
        <v>9</v>
      </c>
      <c r="C2" s="157"/>
      <c r="D2" s="164"/>
      <c r="E2" s="11" t="s">
        <v>5</v>
      </c>
      <c r="F2" s="11" t="s">
        <v>6</v>
      </c>
    </row>
    <row r="3" spans="2:6" ht="24" customHeight="1">
      <c r="B3" s="158"/>
      <c r="C3" s="159"/>
      <c r="D3" s="165"/>
      <c r="E3" s="6">
        <v>2015</v>
      </c>
      <c r="F3" s="6">
        <v>2015</v>
      </c>
    </row>
    <row r="4" spans="2:6" ht="27" customHeight="1">
      <c r="B4" s="160" t="s">
        <v>12</v>
      </c>
      <c r="C4" s="161"/>
      <c r="D4" s="42"/>
      <c r="E4" s="16">
        <f>ØK!F15</f>
        <v>0</v>
      </c>
      <c r="F4" s="16">
        <f>ØK!G15</f>
        <v>0</v>
      </c>
    </row>
    <row r="5" spans="2:6" ht="27" customHeight="1">
      <c r="B5" s="162" t="s">
        <v>7</v>
      </c>
      <c r="C5" s="163"/>
      <c r="D5" s="10"/>
      <c r="E5" s="17">
        <f>'P&amp;T'!E12</f>
        <v>0</v>
      </c>
      <c r="F5" s="17">
        <f>'P&amp;T'!F12</f>
        <v>0</v>
      </c>
    </row>
    <row r="6" spans="2:6" ht="27" customHeight="1">
      <c r="B6" s="162" t="s">
        <v>1</v>
      </c>
      <c r="C6" s="163"/>
      <c r="D6" s="10"/>
      <c r="E6" s="17">
        <f>'B &amp; U'!E14</f>
        <v>2.4</v>
      </c>
      <c r="F6" s="17">
        <f>'B &amp; U'!F14</f>
        <v>-3.4</v>
      </c>
    </row>
    <row r="7" spans="2:6" ht="27" customHeight="1">
      <c r="B7" s="162" t="s">
        <v>2</v>
      </c>
      <c r="C7" s="163"/>
      <c r="D7" s="10"/>
      <c r="E7" s="17">
        <f>'K &amp; F'!E9</f>
        <v>0</v>
      </c>
      <c r="F7" s="17">
        <f>'K &amp; F'!F9</f>
        <v>0</v>
      </c>
    </row>
    <row r="8" spans="2:6" ht="27" customHeight="1">
      <c r="B8" s="162" t="s">
        <v>15</v>
      </c>
      <c r="C8" s="163"/>
      <c r="D8" s="166"/>
      <c r="E8" s="17">
        <f>'S&amp;S'!E16</f>
        <v>10</v>
      </c>
      <c r="F8" s="17">
        <f>'S&amp;S'!F16</f>
        <v>-10</v>
      </c>
    </row>
    <row r="9" spans="2:6" ht="27" customHeight="1">
      <c r="B9" s="162"/>
      <c r="C9" s="163"/>
      <c r="D9" s="166"/>
      <c r="E9" s="17"/>
      <c r="F9" s="17"/>
    </row>
    <row r="10" spans="2:6" ht="27" customHeight="1">
      <c r="B10" s="173" t="s">
        <v>11</v>
      </c>
      <c r="C10" s="174"/>
      <c r="D10" s="175"/>
      <c r="E10" s="17">
        <f>'A&amp;I'!E24</f>
        <v>32.4</v>
      </c>
      <c r="F10" s="17">
        <f>'A&amp;I'!F24</f>
        <v>-31.5</v>
      </c>
    </row>
    <row r="11" spans="2:6" ht="27" customHeight="1">
      <c r="B11" s="140"/>
      <c r="C11" s="173" t="s">
        <v>74</v>
      </c>
      <c r="D11" s="174"/>
      <c r="E11" s="175"/>
      <c r="F11" s="141">
        <v>20.1</v>
      </c>
    </row>
    <row r="12" spans="2:6" s="71" customFormat="1" ht="35.25" customHeight="1">
      <c r="B12" s="150" t="s">
        <v>10</v>
      </c>
      <c r="C12" s="151"/>
      <c r="D12" s="152"/>
      <c r="E12" s="69">
        <f>SUM(B4:F11)</f>
        <v>20</v>
      </c>
      <c r="F12" s="70"/>
    </row>
    <row r="13" spans="2:6" ht="35.25" customHeight="1">
      <c r="B13" s="147" t="s">
        <v>70</v>
      </c>
      <c r="C13" s="148"/>
      <c r="D13" s="149"/>
      <c r="E13" s="46"/>
      <c r="F13" s="47">
        <v>-7.9</v>
      </c>
    </row>
    <row r="14" spans="2:6" ht="35.25" customHeight="1">
      <c r="B14" s="147" t="s">
        <v>71</v>
      </c>
      <c r="C14" s="148"/>
      <c r="D14" s="149"/>
      <c r="E14" s="46"/>
      <c r="F14" s="47">
        <v>-0.1</v>
      </c>
    </row>
    <row r="15" spans="2:6" s="71" customFormat="1" ht="35.25" customHeight="1">
      <c r="B15" s="167" t="s">
        <v>72</v>
      </c>
      <c r="C15" s="168"/>
      <c r="D15" s="169"/>
      <c r="E15" s="83">
        <v>2.2</v>
      </c>
      <c r="F15" s="84"/>
    </row>
    <row r="16" spans="2:6" s="71" customFormat="1" ht="35.25" customHeight="1" thickBot="1">
      <c r="B16" s="170" t="s">
        <v>73</v>
      </c>
      <c r="C16" s="171"/>
      <c r="D16" s="172"/>
      <c r="E16" s="85">
        <f>SUM(E12:F15)</f>
        <v>14.2</v>
      </c>
      <c r="F16" s="86"/>
    </row>
    <row r="17" spans="2:6" s="71" customFormat="1" ht="35.25" customHeight="1" thickBot="1" thickTop="1">
      <c r="B17" s="144"/>
      <c r="C17" s="145"/>
      <c r="D17" s="146"/>
      <c r="E17" s="87"/>
      <c r="F17" s="88"/>
    </row>
    <row r="18" spans="2:6" s="71" customFormat="1" ht="37.5" customHeight="1" thickBot="1" thickTop="1">
      <c r="B18" s="144"/>
      <c r="C18" s="145"/>
      <c r="D18" s="146"/>
      <c r="E18" s="87"/>
      <c r="F18" s="88"/>
    </row>
    <row r="19" spans="2:6" ht="19.5" thickTop="1">
      <c r="B19" s="22"/>
      <c r="C19" s="58"/>
      <c r="D19" s="32"/>
      <c r="E19" s="28"/>
      <c r="F19" s="4"/>
    </row>
    <row r="20" spans="2:5" ht="18.75">
      <c r="B20" s="22"/>
      <c r="C20" s="58"/>
      <c r="D20" s="32"/>
      <c r="E20" s="28"/>
    </row>
    <row r="21" spans="2:5" ht="18.75">
      <c r="B21" s="22"/>
      <c r="C21" s="15"/>
      <c r="D21" s="32"/>
      <c r="E21" s="28"/>
    </row>
    <row r="22" spans="2:5" ht="18.75">
      <c r="B22" s="22"/>
      <c r="C22" s="15"/>
      <c r="D22" s="32"/>
      <c r="E22" s="28"/>
    </row>
  </sheetData>
  <sheetProtection/>
  <mergeCells count="18">
    <mergeCell ref="B15:D15"/>
    <mergeCell ref="B16:D16"/>
    <mergeCell ref="B6:C6"/>
    <mergeCell ref="B7:C7"/>
    <mergeCell ref="B10:D10"/>
    <mergeCell ref="B13:D13"/>
    <mergeCell ref="B9:D9"/>
    <mergeCell ref="C11:E11"/>
    <mergeCell ref="B17:D17"/>
    <mergeCell ref="B18:D18"/>
    <mergeCell ref="B14:D14"/>
    <mergeCell ref="B12:D12"/>
    <mergeCell ref="B1:F1"/>
    <mergeCell ref="B2:C3"/>
    <mergeCell ref="B4:C4"/>
    <mergeCell ref="B5:C5"/>
    <mergeCell ref="D2:D3"/>
    <mergeCell ref="B8:D8"/>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2.xml><?xml version="1.0" encoding="utf-8"?>
<worksheet xmlns="http://schemas.openxmlformats.org/spreadsheetml/2006/main" xmlns:r="http://schemas.openxmlformats.org/officeDocument/2006/relationships">
  <dimension ref="B1:G18"/>
  <sheetViews>
    <sheetView zoomScale="90" zoomScaleNormal="90" workbookViewId="0" topLeftCell="A4">
      <selection activeCell="C4" sqref="C4"/>
    </sheetView>
  </sheetViews>
  <sheetFormatPr defaultColWidth="9.140625" defaultRowHeight="12.75"/>
  <cols>
    <col min="1" max="1" width="2.421875" style="0" customWidth="1"/>
    <col min="2" max="2" width="7.421875" style="0" customWidth="1"/>
    <col min="3" max="3" width="3.421875" style="0" customWidth="1"/>
    <col min="4" max="4" width="42.421875" style="9" customWidth="1"/>
    <col min="5" max="5" width="11.57421875" style="19" customWidth="1"/>
    <col min="6" max="6" width="16.57421875" style="20" customWidth="1"/>
    <col min="7" max="7" width="17.421875" style="0" customWidth="1"/>
    <col min="8" max="8" width="21.421875" style="0" customWidth="1"/>
    <col min="9" max="9" width="9.421875" style="0" hidden="1" customWidth="1"/>
  </cols>
  <sheetData>
    <row r="1" spans="2:7" ht="33" customHeight="1">
      <c r="B1" s="153" t="s">
        <v>14</v>
      </c>
      <c r="C1" s="176"/>
      <c r="D1" s="176"/>
      <c r="E1" s="176"/>
      <c r="F1" s="176"/>
      <c r="G1" s="177"/>
    </row>
    <row r="2" spans="2:7" ht="33.75" customHeight="1">
      <c r="B2" s="178" t="s">
        <v>13</v>
      </c>
      <c r="C2" s="179"/>
      <c r="D2" s="180"/>
      <c r="E2" s="25"/>
      <c r="F2" s="26" t="s">
        <v>5</v>
      </c>
      <c r="G2" s="18" t="s">
        <v>6</v>
      </c>
    </row>
    <row r="3" spans="2:7" ht="30" customHeight="1">
      <c r="B3" s="181"/>
      <c r="C3" s="182"/>
      <c r="D3" s="183"/>
      <c r="E3" s="27" t="s">
        <v>4</v>
      </c>
      <c r="F3" s="24">
        <v>2015</v>
      </c>
      <c r="G3" s="24">
        <v>2015</v>
      </c>
    </row>
    <row r="4" spans="2:7" s="1" customFormat="1" ht="26.25" customHeight="1">
      <c r="B4" s="55"/>
      <c r="C4" s="43"/>
      <c r="D4" s="72"/>
      <c r="E4" s="57"/>
      <c r="F4" s="41"/>
      <c r="G4" s="41"/>
    </row>
    <row r="5" spans="2:7" s="1" customFormat="1" ht="26.25" customHeight="1">
      <c r="B5" s="55"/>
      <c r="C5" s="43"/>
      <c r="D5" s="56"/>
      <c r="E5" s="57"/>
      <c r="F5" s="41"/>
      <c r="G5" s="41"/>
    </row>
    <row r="6" spans="2:7" s="1" customFormat="1" ht="26.25" customHeight="1">
      <c r="B6" s="55"/>
      <c r="C6" s="43"/>
      <c r="D6" s="56"/>
      <c r="E6" s="57"/>
      <c r="F6" s="41"/>
      <c r="G6" s="41"/>
    </row>
    <row r="7" spans="2:7" s="1" customFormat="1" ht="26.25" customHeight="1">
      <c r="B7" s="55"/>
      <c r="C7" s="43"/>
      <c r="D7" s="56"/>
      <c r="E7" s="57"/>
      <c r="F7" s="41"/>
      <c r="G7" s="41"/>
    </row>
    <row r="8" spans="2:7" s="1" customFormat="1" ht="26.25" customHeight="1">
      <c r="B8" s="55"/>
      <c r="C8" s="43"/>
      <c r="D8" s="73"/>
      <c r="E8" s="57"/>
      <c r="F8" s="41"/>
      <c r="G8" s="41"/>
    </row>
    <row r="9" spans="2:7" s="1" customFormat="1" ht="26.25" customHeight="1">
      <c r="B9" s="55"/>
      <c r="C9" s="43"/>
      <c r="D9" s="56"/>
      <c r="E9" s="57"/>
      <c r="F9" s="41"/>
      <c r="G9" s="41"/>
    </row>
    <row r="10" spans="2:7" s="1" customFormat="1" ht="26.25" customHeight="1">
      <c r="B10" s="55"/>
      <c r="C10" s="43"/>
      <c r="D10" s="56"/>
      <c r="E10" s="57"/>
      <c r="F10" s="41"/>
      <c r="G10" s="41"/>
    </row>
    <row r="11" spans="2:7" s="1" customFormat="1" ht="26.25" customHeight="1">
      <c r="B11" s="55"/>
      <c r="C11" s="43"/>
      <c r="D11" s="56"/>
      <c r="E11" s="57"/>
      <c r="F11" s="41"/>
      <c r="G11" s="41"/>
    </row>
    <row r="12" spans="2:7" s="1" customFormat="1" ht="26.25" customHeight="1">
      <c r="B12" s="55"/>
      <c r="C12" s="43"/>
      <c r="D12" s="56"/>
      <c r="E12" s="57"/>
      <c r="F12" s="41"/>
      <c r="G12" s="41"/>
    </row>
    <row r="13" spans="2:7" s="1" customFormat="1" ht="26.25" customHeight="1">
      <c r="B13" s="55"/>
      <c r="C13" s="43"/>
      <c r="D13" s="56"/>
      <c r="E13" s="57"/>
      <c r="F13" s="41"/>
      <c r="G13" s="41"/>
    </row>
    <row r="14" spans="2:7" s="1" customFormat="1" ht="26.25" customHeight="1">
      <c r="B14" s="37"/>
      <c r="C14" s="43"/>
      <c r="D14" s="59"/>
      <c r="E14" s="57"/>
      <c r="F14" s="41"/>
      <c r="G14" s="41"/>
    </row>
    <row r="15" spans="2:7" s="1" customFormat="1" ht="26.25" customHeight="1" thickBot="1">
      <c r="B15" s="184" t="s">
        <v>0</v>
      </c>
      <c r="C15" s="185"/>
      <c r="D15" s="51"/>
      <c r="E15" s="50"/>
      <c r="F15" s="50">
        <f>SUM(F4:F14)</f>
        <v>0</v>
      </c>
      <c r="G15" s="50">
        <f>SUM(G4:G14)</f>
        <v>0</v>
      </c>
    </row>
    <row r="16" ht="13.5" thickTop="1"/>
    <row r="17" ht="12.75">
      <c r="B17" s="60"/>
    </row>
    <row r="18" ht="12.75">
      <c r="B18" s="60"/>
    </row>
  </sheetData>
  <sheetProtection/>
  <mergeCells count="3">
    <mergeCell ref="B1:G1"/>
    <mergeCell ref="B2:D3"/>
    <mergeCell ref="B15:C15"/>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3.xml><?xml version="1.0" encoding="utf-8"?>
<worksheet xmlns="http://schemas.openxmlformats.org/spreadsheetml/2006/main" xmlns:r="http://schemas.openxmlformats.org/officeDocument/2006/relationships">
  <dimension ref="B1:F12"/>
  <sheetViews>
    <sheetView view="pageLayout" zoomScaleNormal="90" workbookViewId="0" topLeftCell="A1">
      <selection activeCell="C5" sqref="C5"/>
    </sheetView>
  </sheetViews>
  <sheetFormatPr defaultColWidth="9.140625" defaultRowHeight="12.75"/>
  <cols>
    <col min="1" max="1" width="2.421875" style="0" customWidth="1"/>
    <col min="2" max="2" width="6.421875" style="0" customWidth="1"/>
    <col min="3" max="3" width="46.421875" style="0" customWidth="1"/>
    <col min="4" max="4" width="11.00390625" style="9" customWidth="1"/>
    <col min="5" max="5" width="16.57421875" style="9" customWidth="1"/>
    <col min="6" max="6" width="16.57421875" style="5" customWidth="1"/>
  </cols>
  <sheetData>
    <row r="1" spans="2:6" ht="33" customHeight="1">
      <c r="B1" s="153" t="s">
        <v>14</v>
      </c>
      <c r="C1" s="154"/>
      <c r="D1" s="154"/>
      <c r="E1" s="154"/>
      <c r="F1" s="155"/>
    </row>
    <row r="2" spans="2:6" ht="36" customHeight="1">
      <c r="B2" s="156" t="s">
        <v>7</v>
      </c>
      <c r="C2" s="187"/>
      <c r="D2" s="189" t="s">
        <v>4</v>
      </c>
      <c r="E2" s="11" t="s">
        <v>5</v>
      </c>
      <c r="F2" s="11" t="s">
        <v>6</v>
      </c>
    </row>
    <row r="3" spans="2:6" ht="24" customHeight="1">
      <c r="B3" s="158"/>
      <c r="C3" s="188"/>
      <c r="D3" s="190"/>
      <c r="E3" s="6">
        <v>2015</v>
      </c>
      <c r="F3" s="6">
        <v>2015</v>
      </c>
    </row>
    <row r="4" spans="2:6" s="1" customFormat="1" ht="26.25" customHeight="1">
      <c r="B4" s="37"/>
      <c r="C4" s="43"/>
      <c r="D4" s="39"/>
      <c r="E4" s="40"/>
      <c r="F4" s="41"/>
    </row>
    <row r="5" spans="2:6" s="1" customFormat="1" ht="26.25" customHeight="1">
      <c r="B5" s="37"/>
      <c r="C5" s="43" t="s">
        <v>69</v>
      </c>
      <c r="D5" s="39"/>
      <c r="E5" s="40"/>
      <c r="F5" s="41"/>
    </row>
    <row r="6" spans="2:6" s="1" customFormat="1" ht="26.25" customHeight="1">
      <c r="B6" s="37"/>
      <c r="C6" s="43"/>
      <c r="D6" s="39"/>
      <c r="E6" s="40"/>
      <c r="F6" s="41"/>
    </row>
    <row r="7" spans="2:6" s="1" customFormat="1" ht="26.25" customHeight="1">
      <c r="B7" s="37"/>
      <c r="C7" s="43"/>
      <c r="D7" s="39"/>
      <c r="E7" s="40"/>
      <c r="F7" s="41"/>
    </row>
    <row r="8" spans="2:6" s="1" customFormat="1" ht="26.25" customHeight="1">
      <c r="B8" s="37"/>
      <c r="C8" s="43"/>
      <c r="D8" s="39"/>
      <c r="E8" s="40"/>
      <c r="F8" s="41"/>
    </row>
    <row r="9" spans="2:6" s="1" customFormat="1" ht="24.75" customHeight="1">
      <c r="B9" s="37"/>
      <c r="C9" s="38"/>
      <c r="D9" s="39"/>
      <c r="E9" s="40"/>
      <c r="F9" s="41"/>
    </row>
    <row r="10" spans="2:6" s="1" customFormat="1" ht="24.75" customHeight="1">
      <c r="B10" s="37"/>
      <c r="C10" s="38"/>
      <c r="D10" s="39"/>
      <c r="E10" s="40"/>
      <c r="F10" s="41"/>
    </row>
    <row r="11" spans="2:6" s="1" customFormat="1" ht="27" customHeight="1">
      <c r="B11" s="37"/>
      <c r="C11" s="38"/>
      <c r="D11" s="39"/>
      <c r="E11" s="40"/>
      <c r="F11" s="41"/>
    </row>
    <row r="12" spans="2:6" s="1" customFormat="1" ht="27" customHeight="1" thickBot="1">
      <c r="B12" s="184" t="s">
        <v>0</v>
      </c>
      <c r="C12" s="186"/>
      <c r="D12" s="49"/>
      <c r="E12" s="50">
        <f>SUM(E4:E11)</f>
        <v>0</v>
      </c>
      <c r="F12" s="50">
        <f>SUM(F4:F11)</f>
        <v>0</v>
      </c>
    </row>
    <row r="13" ht="13.5" thickTop="1"/>
  </sheetData>
  <sheetProtection/>
  <mergeCells count="4">
    <mergeCell ref="B12:C12"/>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4.xml><?xml version="1.0" encoding="utf-8"?>
<worksheet xmlns="http://schemas.openxmlformats.org/spreadsheetml/2006/main" xmlns:r="http://schemas.openxmlformats.org/officeDocument/2006/relationships">
  <dimension ref="B1:K16"/>
  <sheetViews>
    <sheetView tabSelected="1" zoomScale="90" zoomScaleNormal="90" workbookViewId="0" topLeftCell="A1">
      <selection activeCell="D11" sqref="D11"/>
    </sheetView>
  </sheetViews>
  <sheetFormatPr defaultColWidth="9.140625" defaultRowHeight="12.75"/>
  <cols>
    <col min="1" max="1" width="2.421875" style="0" customWidth="1"/>
    <col min="2" max="2" width="3.57421875" style="0" customWidth="1"/>
    <col min="3" max="3" width="51.00390625" style="0" customWidth="1"/>
    <col min="4" max="4" width="11.57421875" style="9" customWidth="1"/>
    <col min="5" max="5" width="16.57421875" style="9" customWidth="1"/>
    <col min="6" max="6" width="16.00390625" style="5" customWidth="1"/>
  </cols>
  <sheetData>
    <row r="1" spans="2:6" ht="33" customHeight="1">
      <c r="B1" s="153" t="s">
        <v>14</v>
      </c>
      <c r="C1" s="154"/>
      <c r="D1" s="154"/>
      <c r="E1" s="154"/>
      <c r="F1" s="155"/>
    </row>
    <row r="2" spans="2:6" ht="36" customHeight="1">
      <c r="B2" s="156" t="s">
        <v>1</v>
      </c>
      <c r="C2" s="187"/>
      <c r="D2" s="189" t="s">
        <v>4</v>
      </c>
      <c r="E2" s="11" t="s">
        <v>5</v>
      </c>
      <c r="F2" s="11" t="s">
        <v>6</v>
      </c>
    </row>
    <row r="3" spans="2:6" ht="24" customHeight="1">
      <c r="B3" s="158"/>
      <c r="C3" s="188"/>
      <c r="D3" s="190"/>
      <c r="E3" s="6">
        <v>2015</v>
      </c>
      <c r="F3" s="6">
        <v>2015</v>
      </c>
    </row>
    <row r="4" spans="2:11" ht="22.5" customHeight="1">
      <c r="B4" s="33"/>
      <c r="C4" s="48"/>
      <c r="D4" s="14"/>
      <c r="E4" s="21"/>
      <c r="F4" s="21"/>
      <c r="K4" s="52"/>
    </row>
    <row r="5" spans="2:11" ht="45">
      <c r="B5" s="33"/>
      <c r="C5" s="139" t="s">
        <v>65</v>
      </c>
      <c r="D5" s="14" t="s">
        <v>68</v>
      </c>
      <c r="E5" s="36">
        <v>1.8</v>
      </c>
      <c r="F5" s="36"/>
      <c r="K5" s="52"/>
    </row>
    <row r="6" spans="2:11" ht="22.5" customHeight="1">
      <c r="B6" s="33"/>
      <c r="C6" s="139" t="s">
        <v>66</v>
      </c>
      <c r="D6" s="14" t="s">
        <v>68</v>
      </c>
      <c r="E6" s="36"/>
      <c r="F6" s="36">
        <v>-1</v>
      </c>
      <c r="K6" s="52"/>
    </row>
    <row r="7" spans="2:11" ht="35.25" customHeight="1">
      <c r="B7" s="33"/>
      <c r="C7" s="139" t="s">
        <v>62</v>
      </c>
      <c r="D7" s="14" t="s">
        <v>68</v>
      </c>
      <c r="E7" s="36"/>
      <c r="F7" s="36">
        <v>-0.5</v>
      </c>
      <c r="K7" s="52"/>
    </row>
    <row r="8" spans="2:11" ht="35.25" customHeight="1">
      <c r="B8" s="33"/>
      <c r="C8" s="139" t="s">
        <v>63</v>
      </c>
      <c r="D8" s="14" t="s">
        <v>68</v>
      </c>
      <c r="E8" s="36"/>
      <c r="F8" s="36">
        <v>-0.4</v>
      </c>
      <c r="K8" s="52"/>
    </row>
    <row r="9" spans="2:11" ht="33" customHeight="1">
      <c r="B9" s="33"/>
      <c r="C9" s="139" t="s">
        <v>67</v>
      </c>
      <c r="D9" s="14" t="s">
        <v>68</v>
      </c>
      <c r="E9" s="36">
        <v>0.6</v>
      </c>
      <c r="F9" s="36"/>
      <c r="K9" s="52"/>
    </row>
    <row r="10" spans="2:11" ht="30" customHeight="1">
      <c r="B10" s="33"/>
      <c r="C10" s="139" t="s">
        <v>80</v>
      </c>
      <c r="D10" s="14" t="s">
        <v>68</v>
      </c>
      <c r="E10" s="36">
        <v>2.4</v>
      </c>
      <c r="F10" s="36"/>
      <c r="K10" s="52"/>
    </row>
    <row r="11" spans="2:11" ht="30" customHeight="1">
      <c r="B11" s="33"/>
      <c r="C11" s="139" t="s">
        <v>81</v>
      </c>
      <c r="D11" s="14" t="s">
        <v>68</v>
      </c>
      <c r="E11" s="36">
        <v>-2.4</v>
      </c>
      <c r="F11" s="36"/>
      <c r="K11" s="52"/>
    </row>
    <row r="12" spans="2:11" ht="35.25" customHeight="1">
      <c r="B12" s="33"/>
      <c r="C12" s="139" t="s">
        <v>64</v>
      </c>
      <c r="D12" s="14" t="s">
        <v>68</v>
      </c>
      <c r="E12" s="36"/>
      <c r="F12" s="36">
        <v>-1.5</v>
      </c>
      <c r="K12" s="52"/>
    </row>
    <row r="13" spans="2:11" ht="22.5" customHeight="1">
      <c r="B13" s="33"/>
      <c r="C13" s="48"/>
      <c r="D13" s="14"/>
      <c r="E13" s="21"/>
      <c r="F13" s="21"/>
      <c r="K13" s="52"/>
    </row>
    <row r="14" spans="2:6" ht="27" customHeight="1" thickBot="1">
      <c r="B14" s="184" t="s">
        <v>0</v>
      </c>
      <c r="C14" s="186"/>
      <c r="D14" s="49"/>
      <c r="E14" s="50">
        <f>SUM(E5:E13)</f>
        <v>2.4</v>
      </c>
      <c r="F14" s="50">
        <f>SUM(F5:F13)</f>
        <v>-3.4</v>
      </c>
    </row>
    <row r="15" ht="13.5" thickTop="1"/>
    <row r="16" spans="5:6" ht="12.75">
      <c r="E16" s="191"/>
      <c r="F16" s="192"/>
    </row>
  </sheetData>
  <sheetProtection/>
  <mergeCells count="5">
    <mergeCell ref="B1:F1"/>
    <mergeCell ref="B2:C3"/>
    <mergeCell ref="D2:D3"/>
    <mergeCell ref="B14:C14"/>
    <mergeCell ref="E16:F16"/>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5.xml><?xml version="1.0" encoding="utf-8"?>
<worksheet xmlns="http://schemas.openxmlformats.org/spreadsheetml/2006/main" xmlns:r="http://schemas.openxmlformats.org/officeDocument/2006/relationships">
  <dimension ref="B1:J12"/>
  <sheetViews>
    <sheetView zoomScale="90" zoomScaleNormal="90" workbookViewId="0" topLeftCell="A1">
      <selection activeCell="C6" sqref="C6"/>
    </sheetView>
  </sheetViews>
  <sheetFormatPr defaultColWidth="9.140625" defaultRowHeight="12.75"/>
  <cols>
    <col min="1" max="1" width="2.421875" style="0" customWidth="1"/>
    <col min="2" max="2" width="7.421875" style="0" customWidth="1"/>
    <col min="3" max="3" width="46.421875" style="0" customWidth="1"/>
    <col min="4" max="4" width="11.00390625" style="9" customWidth="1"/>
    <col min="5" max="5" width="16.57421875" style="9" customWidth="1"/>
    <col min="6" max="6" width="16.57421875" style="5" customWidth="1"/>
  </cols>
  <sheetData>
    <row r="1" spans="2:6" ht="33" customHeight="1">
      <c r="B1" s="153" t="s">
        <v>14</v>
      </c>
      <c r="C1" s="154"/>
      <c r="D1" s="154"/>
      <c r="E1" s="154"/>
      <c r="F1" s="155"/>
    </row>
    <row r="2" spans="2:6" ht="38.25">
      <c r="B2" s="156" t="s">
        <v>2</v>
      </c>
      <c r="C2" s="187"/>
      <c r="D2" s="189" t="s">
        <v>4</v>
      </c>
      <c r="E2" s="11" t="s">
        <v>5</v>
      </c>
      <c r="F2" s="11" t="s">
        <v>6</v>
      </c>
    </row>
    <row r="3" spans="2:6" ht="18">
      <c r="B3" s="158"/>
      <c r="C3" s="188"/>
      <c r="D3" s="190"/>
      <c r="E3" s="6">
        <v>2015</v>
      </c>
      <c r="F3" s="6">
        <v>2015</v>
      </c>
    </row>
    <row r="4" spans="2:6" s="1" customFormat="1" ht="26.25" customHeight="1">
      <c r="B4" s="37"/>
      <c r="C4" s="66"/>
      <c r="D4" s="39"/>
      <c r="E4" s="40"/>
      <c r="F4" s="41"/>
    </row>
    <row r="5" spans="2:6" s="1" customFormat="1" ht="26.25" customHeight="1">
      <c r="B5" s="37"/>
      <c r="C5" s="74" t="s">
        <v>69</v>
      </c>
      <c r="D5" s="39"/>
      <c r="E5" s="40"/>
      <c r="F5" s="41"/>
    </row>
    <row r="6" spans="2:6" s="1" customFormat="1" ht="26.25" customHeight="1">
      <c r="B6" s="37"/>
      <c r="C6" s="38"/>
      <c r="D6" s="39"/>
      <c r="E6" s="40"/>
      <c r="F6" s="41"/>
    </row>
    <row r="7" spans="2:6" s="1" customFormat="1" ht="26.25" customHeight="1">
      <c r="B7" s="37"/>
      <c r="C7" s="38"/>
      <c r="D7" s="39"/>
      <c r="E7" s="40"/>
      <c r="F7" s="41"/>
    </row>
    <row r="8" spans="2:6" s="1" customFormat="1" ht="26.25" customHeight="1">
      <c r="B8" s="37"/>
      <c r="C8" s="38"/>
      <c r="D8" s="39"/>
      <c r="E8" s="40"/>
      <c r="F8" s="41"/>
    </row>
    <row r="9" spans="2:6" s="1" customFormat="1" ht="26.25" customHeight="1" thickBot="1">
      <c r="B9" s="184" t="s">
        <v>0</v>
      </c>
      <c r="C9" s="186"/>
      <c r="D9" s="49"/>
      <c r="E9" s="50">
        <f>SUM(E4:E8)</f>
        <v>0</v>
      </c>
      <c r="F9" s="50">
        <f>SUM(F4:F8)</f>
        <v>0</v>
      </c>
    </row>
    <row r="10" spans="3:6" ht="18.75" thickTop="1">
      <c r="C10" s="2"/>
      <c r="D10" s="7"/>
      <c r="E10" s="7"/>
      <c r="F10" s="3"/>
    </row>
    <row r="11" spans="2:6" ht="18">
      <c r="B11" s="193"/>
      <c r="C11" s="194"/>
      <c r="D11" s="194"/>
      <c r="E11" s="194"/>
      <c r="F11" s="194"/>
    </row>
    <row r="12" spans="3:10" ht="15">
      <c r="C12" s="1"/>
      <c r="D12" s="8"/>
      <c r="E12" s="8"/>
      <c r="F12" s="4"/>
      <c r="G12" s="12"/>
      <c r="H12" s="13"/>
      <c r="I12" s="12"/>
      <c r="J12" s="12"/>
    </row>
  </sheetData>
  <sheetProtection/>
  <mergeCells count="5">
    <mergeCell ref="B11:F11"/>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6.xml><?xml version="1.0" encoding="utf-8"?>
<worksheet xmlns="http://schemas.openxmlformats.org/spreadsheetml/2006/main" xmlns:r="http://schemas.openxmlformats.org/officeDocument/2006/relationships">
  <dimension ref="A1:K18"/>
  <sheetViews>
    <sheetView zoomScale="90" zoomScaleNormal="90" workbookViewId="0" topLeftCell="A1">
      <selection activeCell="D12" sqref="D12"/>
    </sheetView>
  </sheetViews>
  <sheetFormatPr defaultColWidth="9.140625" defaultRowHeight="12.75"/>
  <cols>
    <col min="1" max="1" width="2.421875" style="0" customWidth="1"/>
    <col min="2" max="2" width="5.421875" style="0" customWidth="1"/>
    <col min="3" max="3" width="46.421875" style="0" customWidth="1"/>
    <col min="4" max="4" width="14.140625" style="9" customWidth="1"/>
    <col min="5" max="5" width="16.57421875" style="9" customWidth="1"/>
    <col min="6" max="6" width="16.57421875" style="5" customWidth="1"/>
    <col min="7" max="7" width="0" style="0" hidden="1" customWidth="1"/>
    <col min="8" max="8" width="11.421875" style="0" hidden="1" customWidth="1"/>
    <col min="9" max="9" width="0" style="0" hidden="1" customWidth="1"/>
  </cols>
  <sheetData>
    <row r="1" spans="2:6" ht="33" customHeight="1">
      <c r="B1" s="153" t="s">
        <v>14</v>
      </c>
      <c r="C1" s="154"/>
      <c r="D1" s="154"/>
      <c r="E1" s="154"/>
      <c r="F1" s="155"/>
    </row>
    <row r="2" spans="2:7" ht="36" customHeight="1">
      <c r="B2" s="156" t="s">
        <v>8</v>
      </c>
      <c r="C2" s="187"/>
      <c r="D2" s="189" t="s">
        <v>4</v>
      </c>
      <c r="E2" s="11" t="s">
        <v>5</v>
      </c>
      <c r="F2" s="11" t="s">
        <v>6</v>
      </c>
      <c r="G2">
        <v>2015</v>
      </c>
    </row>
    <row r="3" spans="2:9" ht="24" customHeight="1">
      <c r="B3" s="158"/>
      <c r="C3" s="188"/>
      <c r="D3" s="190"/>
      <c r="E3" s="6">
        <v>2015</v>
      </c>
      <c r="F3" s="6">
        <v>2015</v>
      </c>
      <c r="I3" s="54" t="s">
        <v>0</v>
      </c>
    </row>
    <row r="4" spans="2:9" ht="24" customHeight="1">
      <c r="B4" s="91"/>
      <c r="C4" s="68"/>
      <c r="D4" s="93"/>
      <c r="E4" s="135"/>
      <c r="F4" s="136"/>
      <c r="I4" s="54"/>
    </row>
    <row r="5" spans="2:9" ht="53.25" customHeight="1">
      <c r="B5" s="97"/>
      <c r="C5" s="96" t="s">
        <v>57</v>
      </c>
      <c r="D5" s="95"/>
      <c r="E5" s="137"/>
      <c r="F5" s="98">
        <v>-4</v>
      </c>
      <c r="I5" s="54"/>
    </row>
    <row r="6" spans="2:9" ht="52.5" customHeight="1">
      <c r="B6" s="97"/>
      <c r="C6" s="96" t="s">
        <v>61</v>
      </c>
      <c r="D6" s="95" t="s">
        <v>55</v>
      </c>
      <c r="E6" s="138">
        <v>3</v>
      </c>
      <c r="F6" s="98"/>
      <c r="I6" s="54"/>
    </row>
    <row r="7" spans="2:9" ht="56.25" customHeight="1">
      <c r="B7" s="97"/>
      <c r="C7" s="96" t="s">
        <v>59</v>
      </c>
      <c r="D7" s="95" t="s">
        <v>54</v>
      </c>
      <c r="E7" s="138">
        <v>7</v>
      </c>
      <c r="F7" s="98"/>
      <c r="I7" s="54"/>
    </row>
    <row r="8" spans="2:9" ht="33.75" customHeight="1">
      <c r="B8" s="92"/>
      <c r="C8" s="96" t="s">
        <v>60</v>
      </c>
      <c r="D8" s="95" t="s">
        <v>53</v>
      </c>
      <c r="E8" s="138">
        <v>0</v>
      </c>
      <c r="F8" s="98">
        <v>-0.5</v>
      </c>
      <c r="I8" s="54"/>
    </row>
    <row r="9" spans="2:9" ht="48" customHeight="1">
      <c r="B9" s="92"/>
      <c r="C9" s="96" t="s">
        <v>76</v>
      </c>
      <c r="D9" s="95" t="s">
        <v>56</v>
      </c>
      <c r="E9" s="137"/>
      <c r="F9" s="98">
        <v>-0.4</v>
      </c>
      <c r="I9" s="54"/>
    </row>
    <row r="10" spans="2:9" ht="54" customHeight="1">
      <c r="B10" s="92"/>
      <c r="C10" s="96" t="s">
        <v>75</v>
      </c>
      <c r="D10" s="95"/>
      <c r="E10" s="137"/>
      <c r="F10" s="98">
        <v>-0.6</v>
      </c>
      <c r="I10" s="54"/>
    </row>
    <row r="11" spans="2:9" ht="24" customHeight="1">
      <c r="B11" s="92"/>
      <c r="C11" s="94" t="s">
        <v>58</v>
      </c>
      <c r="D11" s="95"/>
      <c r="E11" s="137"/>
      <c r="F11" s="98">
        <v>-2.2</v>
      </c>
      <c r="I11" s="54"/>
    </row>
    <row r="12" spans="2:9" ht="44.25" customHeight="1">
      <c r="B12" s="142"/>
      <c r="C12" s="143" t="s">
        <v>79</v>
      </c>
      <c r="D12" s="95"/>
      <c r="E12" s="137"/>
      <c r="F12" s="98">
        <v>-0.5</v>
      </c>
      <c r="I12" s="54"/>
    </row>
    <row r="13" spans="2:9" ht="40.5" customHeight="1">
      <c r="B13" s="142"/>
      <c r="C13" s="143" t="s">
        <v>77</v>
      </c>
      <c r="D13" s="95"/>
      <c r="E13" s="137"/>
      <c r="F13" s="98">
        <v>-0.3</v>
      </c>
      <c r="I13" s="54"/>
    </row>
    <row r="14" spans="2:9" ht="54.75" customHeight="1">
      <c r="B14" s="142"/>
      <c r="C14" s="143" t="s">
        <v>78</v>
      </c>
      <c r="D14" s="95"/>
      <c r="E14" s="137"/>
      <c r="F14" s="98">
        <v>-1.5</v>
      </c>
      <c r="I14" s="54"/>
    </row>
    <row r="15" spans="2:9" ht="24" customHeight="1">
      <c r="B15" s="89"/>
      <c r="C15" s="90"/>
      <c r="D15" s="67"/>
      <c r="E15" s="107"/>
      <c r="F15" s="99"/>
      <c r="I15" s="54"/>
    </row>
    <row r="16" spans="2:11" s="1" customFormat="1" ht="26.25" customHeight="1" thickBot="1">
      <c r="B16" s="184" t="s">
        <v>0</v>
      </c>
      <c r="C16" s="186"/>
      <c r="D16" s="49"/>
      <c r="E16" s="50">
        <f>SUM(E6:E15)</f>
        <v>10</v>
      </c>
      <c r="F16" s="50">
        <f>SUM(F5:F15)</f>
        <v>-10</v>
      </c>
      <c r="I16" s="4" t="e">
        <f>SUM(#REF!)</f>
        <v>#REF!</v>
      </c>
      <c r="K16" s="53"/>
    </row>
    <row r="17" spans="2:6" ht="15" customHeight="1" thickTop="1">
      <c r="B17" s="35"/>
      <c r="C17" s="29"/>
      <c r="D17" s="30"/>
      <c r="E17" s="31"/>
      <c r="F17" s="31"/>
    </row>
    <row r="18" spans="1:6" ht="33.75" customHeight="1">
      <c r="A18" s="54"/>
      <c r="B18" s="195"/>
      <c r="C18" s="195"/>
      <c r="D18" s="195"/>
      <c r="E18" s="195"/>
      <c r="F18" s="195"/>
    </row>
  </sheetData>
  <sheetProtection/>
  <mergeCells count="5">
    <mergeCell ref="B1:F1"/>
    <mergeCell ref="B2:C3"/>
    <mergeCell ref="D2:D3"/>
    <mergeCell ref="B16:C16"/>
    <mergeCell ref="B18:F18"/>
  </mergeCells>
  <printOptions/>
  <pageMargins left="0.1968503937007874" right="0.1968503937007874" top="0.984251968503937" bottom="0.6692913385826772" header="0.31496062992125984" footer="0.2755905511811024"/>
  <pageSetup fitToWidth="0"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7.xml><?xml version="1.0" encoding="utf-8"?>
<worksheet xmlns="http://schemas.openxmlformats.org/spreadsheetml/2006/main" xmlns:r="http://schemas.openxmlformats.org/officeDocument/2006/relationships">
  <dimension ref="B1:J31"/>
  <sheetViews>
    <sheetView zoomScale="90" zoomScaleNormal="90" workbookViewId="0" topLeftCell="A23">
      <selection activeCell="C4" sqref="C4"/>
    </sheetView>
  </sheetViews>
  <sheetFormatPr defaultColWidth="9.140625" defaultRowHeight="12.75"/>
  <cols>
    <col min="1" max="1" width="2.421875" style="0" customWidth="1"/>
    <col min="2" max="2" width="5.421875" style="0" customWidth="1"/>
    <col min="3" max="3" width="51.421875" style="76" customWidth="1"/>
    <col min="4" max="4" width="11.421875" style="9" customWidth="1"/>
    <col min="5" max="5" width="15.421875" style="9" customWidth="1"/>
    <col min="6" max="6" width="16.00390625" style="20" customWidth="1"/>
  </cols>
  <sheetData>
    <row r="1" spans="2:6" ht="33" customHeight="1">
      <c r="B1" s="153" t="s">
        <v>14</v>
      </c>
      <c r="C1" s="154"/>
      <c r="D1" s="154"/>
      <c r="E1" s="154"/>
      <c r="F1" s="155"/>
    </row>
    <row r="2" spans="2:10" ht="36" customHeight="1">
      <c r="B2" s="156" t="s">
        <v>3</v>
      </c>
      <c r="C2" s="187"/>
      <c r="D2" s="189" t="s">
        <v>4</v>
      </c>
      <c r="E2" s="11" t="s">
        <v>5</v>
      </c>
      <c r="F2" s="18" t="s">
        <v>6</v>
      </c>
      <c r="G2" s="12"/>
      <c r="H2" s="12"/>
      <c r="I2" s="12"/>
      <c r="J2" s="12"/>
    </row>
    <row r="3" spans="2:10" ht="24" customHeight="1">
      <c r="B3" s="158"/>
      <c r="C3" s="188"/>
      <c r="D3" s="190"/>
      <c r="E3" s="6">
        <v>2015</v>
      </c>
      <c r="F3" s="65">
        <v>2015</v>
      </c>
      <c r="G3" s="12"/>
      <c r="H3" s="12"/>
      <c r="I3" s="12"/>
      <c r="J3" s="12"/>
    </row>
    <row r="4" spans="2:10" ht="30" customHeight="1">
      <c r="B4" s="104"/>
      <c r="C4" s="15" t="s">
        <v>17</v>
      </c>
      <c r="D4" s="67"/>
      <c r="E4" s="107"/>
      <c r="F4" s="108"/>
      <c r="G4" s="12"/>
      <c r="H4" s="12"/>
      <c r="I4" s="12"/>
      <c r="J4" s="12"/>
    </row>
    <row r="5" spans="2:10" ht="24" customHeight="1">
      <c r="B5" s="104"/>
      <c r="C5" s="100" t="s">
        <v>19</v>
      </c>
      <c r="D5" s="67"/>
      <c r="E5" s="107"/>
      <c r="F5" s="108"/>
      <c r="G5" s="12"/>
      <c r="H5" s="12"/>
      <c r="I5" s="12"/>
      <c r="J5" s="12"/>
    </row>
    <row r="6" spans="2:10" ht="115.5" customHeight="1">
      <c r="B6" s="113" t="s">
        <v>20</v>
      </c>
      <c r="C6" s="101" t="s">
        <v>21</v>
      </c>
      <c r="D6" s="111"/>
      <c r="E6" s="124">
        <v>11</v>
      </c>
      <c r="F6" s="125">
        <v>-11</v>
      </c>
      <c r="G6" s="12"/>
      <c r="H6" s="12"/>
      <c r="I6" s="12"/>
      <c r="J6" s="12"/>
    </row>
    <row r="7" spans="2:10" ht="31.5" customHeight="1">
      <c r="B7" s="114"/>
      <c r="C7" s="123" t="s">
        <v>22</v>
      </c>
      <c r="D7" s="67"/>
      <c r="E7" s="126"/>
      <c r="F7" s="127"/>
      <c r="G7" s="12"/>
      <c r="H7" s="12"/>
      <c r="I7" s="12"/>
      <c r="J7" s="12"/>
    </row>
    <row r="8" spans="2:10" ht="121.5" customHeight="1">
      <c r="B8" s="113" t="s">
        <v>23</v>
      </c>
      <c r="C8" s="75" t="s">
        <v>46</v>
      </c>
      <c r="D8" s="111"/>
      <c r="E8" s="124">
        <v>0.9</v>
      </c>
      <c r="F8" s="125">
        <v>-0.9</v>
      </c>
      <c r="G8" s="12"/>
      <c r="H8" s="12"/>
      <c r="I8" s="12"/>
      <c r="J8" s="12"/>
    </row>
    <row r="9" spans="2:10" ht="45" customHeight="1">
      <c r="B9" s="115" t="s">
        <v>24</v>
      </c>
      <c r="C9" s="101" t="s">
        <v>16</v>
      </c>
      <c r="D9" s="95"/>
      <c r="E9" s="128"/>
      <c r="F9" s="129">
        <v>-2.2</v>
      </c>
      <c r="G9" s="12"/>
      <c r="H9" s="12"/>
      <c r="I9" s="12"/>
      <c r="J9" s="12"/>
    </row>
    <row r="10" spans="2:10" ht="71.25" customHeight="1">
      <c r="B10" s="115" t="s">
        <v>25</v>
      </c>
      <c r="C10" s="101" t="s">
        <v>26</v>
      </c>
      <c r="D10" s="95"/>
      <c r="E10" s="128">
        <v>1.6</v>
      </c>
      <c r="F10" s="129"/>
      <c r="G10" s="12"/>
      <c r="H10" s="12"/>
      <c r="I10" s="12"/>
      <c r="J10" s="12"/>
    </row>
    <row r="11" spans="2:10" ht="22.5" customHeight="1">
      <c r="B11" s="114"/>
      <c r="C11" s="112" t="s">
        <v>27</v>
      </c>
      <c r="D11" s="67"/>
      <c r="E11" s="99"/>
      <c r="F11" s="116"/>
      <c r="G11" s="12"/>
      <c r="H11" s="12"/>
      <c r="I11" s="12"/>
      <c r="J11" s="12"/>
    </row>
    <row r="12" spans="2:10" s="1" customFormat="1" ht="33.75" customHeight="1">
      <c r="B12" s="105" t="s">
        <v>28</v>
      </c>
      <c r="C12" s="75" t="s">
        <v>47</v>
      </c>
      <c r="D12" s="106" t="s">
        <v>18</v>
      </c>
      <c r="E12" s="117"/>
      <c r="F12" s="118">
        <v>-0.8</v>
      </c>
      <c r="G12" s="61"/>
      <c r="H12" s="62"/>
      <c r="I12" s="63"/>
      <c r="J12" s="61"/>
    </row>
    <row r="13" spans="2:10" s="1" customFormat="1" ht="83.25" customHeight="1">
      <c r="B13" s="105" t="s">
        <v>29</v>
      </c>
      <c r="C13" s="103" t="s">
        <v>30</v>
      </c>
      <c r="D13" s="106"/>
      <c r="E13" s="119">
        <v>3</v>
      </c>
      <c r="F13" s="120"/>
      <c r="G13" s="61"/>
      <c r="H13" s="62"/>
      <c r="I13" s="63"/>
      <c r="J13" s="61"/>
    </row>
    <row r="14" spans="2:10" s="1" customFormat="1" ht="116.25" customHeight="1">
      <c r="B14" s="105" t="s">
        <v>31</v>
      </c>
      <c r="C14" s="101" t="s">
        <v>32</v>
      </c>
      <c r="D14" s="106"/>
      <c r="E14" s="119">
        <v>5.5</v>
      </c>
      <c r="F14" s="118"/>
      <c r="G14" s="61"/>
      <c r="H14" s="62"/>
      <c r="I14" s="63"/>
      <c r="J14" s="61"/>
    </row>
    <row r="15" spans="2:10" s="1" customFormat="1" ht="69.75" customHeight="1">
      <c r="B15" s="77" t="s">
        <v>33</v>
      </c>
      <c r="C15" s="102" t="s">
        <v>39</v>
      </c>
      <c r="D15" s="39"/>
      <c r="E15" s="121"/>
      <c r="F15" s="122">
        <v>-2.5</v>
      </c>
      <c r="G15" s="61"/>
      <c r="H15" s="62"/>
      <c r="I15" s="63"/>
      <c r="J15" s="61"/>
    </row>
    <row r="16" spans="2:10" s="1" customFormat="1" ht="132" customHeight="1">
      <c r="B16" s="77" t="s">
        <v>35</v>
      </c>
      <c r="C16" s="102" t="s">
        <v>34</v>
      </c>
      <c r="D16" s="39"/>
      <c r="E16" s="121">
        <v>3.5</v>
      </c>
      <c r="F16" s="122"/>
      <c r="G16" s="61"/>
      <c r="H16" s="62"/>
      <c r="I16" s="63"/>
      <c r="J16" s="61"/>
    </row>
    <row r="17" spans="2:10" s="1" customFormat="1" ht="65.25" customHeight="1">
      <c r="B17" s="77" t="s">
        <v>36</v>
      </c>
      <c r="C17" s="102" t="s">
        <v>37</v>
      </c>
      <c r="D17" s="39"/>
      <c r="E17" s="121">
        <v>0.4</v>
      </c>
      <c r="F17" s="122"/>
      <c r="G17" s="61"/>
      <c r="H17" s="62"/>
      <c r="I17" s="63"/>
      <c r="J17" s="61"/>
    </row>
    <row r="18" spans="2:10" s="1" customFormat="1" ht="61.5" customHeight="1">
      <c r="B18" s="77" t="s">
        <v>38</v>
      </c>
      <c r="C18" s="102" t="s">
        <v>40</v>
      </c>
      <c r="D18" s="39"/>
      <c r="E18" s="121">
        <v>0.5</v>
      </c>
      <c r="F18" s="122"/>
      <c r="G18" s="61"/>
      <c r="H18" s="62"/>
      <c r="I18" s="63"/>
      <c r="J18" s="61"/>
    </row>
    <row r="19" spans="2:10" s="1" customFormat="1" ht="104.25" customHeight="1">
      <c r="B19" s="77" t="s">
        <v>41</v>
      </c>
      <c r="C19" s="102" t="s">
        <v>48</v>
      </c>
      <c r="D19" s="39"/>
      <c r="E19" s="121"/>
      <c r="F19" s="122">
        <v>-0.5</v>
      </c>
      <c r="G19" s="61"/>
      <c r="H19" s="62"/>
      <c r="I19" s="63"/>
      <c r="J19" s="61"/>
    </row>
    <row r="20" spans="2:10" s="1" customFormat="1" ht="46.5" customHeight="1">
      <c r="B20" s="77" t="s">
        <v>42</v>
      </c>
      <c r="C20" s="102" t="s">
        <v>43</v>
      </c>
      <c r="D20" s="39"/>
      <c r="E20" s="121"/>
      <c r="F20" s="122">
        <v>-9.1</v>
      </c>
      <c r="G20" s="61"/>
      <c r="H20" s="62"/>
      <c r="I20" s="63"/>
      <c r="J20" s="61"/>
    </row>
    <row r="21" spans="2:10" s="1" customFormat="1" ht="31.5" customHeight="1">
      <c r="B21" s="77"/>
      <c r="C21" s="102" t="s">
        <v>45</v>
      </c>
      <c r="D21" s="39"/>
      <c r="E21" s="109"/>
      <c r="F21" s="110"/>
      <c r="G21" s="61"/>
      <c r="H21" s="62"/>
      <c r="I21" s="63"/>
      <c r="J21" s="61"/>
    </row>
    <row r="22" spans="2:10" s="1" customFormat="1" ht="312" customHeight="1">
      <c r="B22" s="77" t="s">
        <v>44</v>
      </c>
      <c r="C22" s="102" t="s">
        <v>49</v>
      </c>
      <c r="D22" s="39"/>
      <c r="E22" s="121">
        <v>6</v>
      </c>
      <c r="F22" s="110"/>
      <c r="G22" s="61"/>
      <c r="H22" s="62"/>
      <c r="I22" s="63"/>
      <c r="J22" s="61"/>
    </row>
    <row r="23" spans="2:10" s="1" customFormat="1" ht="123" customHeight="1">
      <c r="B23" s="130" t="s">
        <v>50</v>
      </c>
      <c r="C23" s="131" t="s">
        <v>51</v>
      </c>
      <c r="D23" s="132"/>
      <c r="E23" s="133"/>
      <c r="F23" s="134">
        <v>-4.5</v>
      </c>
      <c r="G23" s="61"/>
      <c r="H23" s="62"/>
      <c r="I23" s="63"/>
      <c r="J23" s="61"/>
    </row>
    <row r="24" spans="2:10" s="34" customFormat="1" ht="23.25" customHeight="1">
      <c r="B24" s="196" t="s">
        <v>0</v>
      </c>
      <c r="C24" s="197"/>
      <c r="D24" s="23"/>
      <c r="E24" s="45">
        <f>SUM(E6:E22)</f>
        <v>32.4</v>
      </c>
      <c r="F24" s="45">
        <f>SUM(F6:F23)</f>
        <v>-31.5</v>
      </c>
      <c r="G24" s="64"/>
      <c r="H24" s="64"/>
      <c r="I24" s="64"/>
      <c r="J24" s="64"/>
    </row>
    <row r="25" spans="2:10" ht="1.5" customHeight="1">
      <c r="B25" s="198"/>
      <c r="C25" s="199"/>
      <c r="D25" s="44"/>
      <c r="E25" s="45"/>
      <c r="F25" s="45"/>
      <c r="G25" s="12"/>
      <c r="H25" s="12"/>
      <c r="I25" s="12"/>
      <c r="J25" s="12"/>
    </row>
    <row r="26" spans="5:10" ht="12.75">
      <c r="E26" s="19"/>
      <c r="G26" s="12"/>
      <c r="H26" s="12"/>
      <c r="I26" s="12"/>
      <c r="J26" s="12"/>
    </row>
    <row r="27" spans="2:10" ht="24" customHeight="1">
      <c r="B27" s="78"/>
      <c r="C27" s="79" t="s">
        <v>52</v>
      </c>
      <c r="D27" s="80"/>
      <c r="E27" s="81"/>
      <c r="G27" s="12"/>
      <c r="H27" s="12"/>
      <c r="I27" s="12"/>
      <c r="J27" s="12"/>
    </row>
    <row r="28" spans="2:10" ht="15">
      <c r="B28" s="78"/>
      <c r="C28" s="79"/>
      <c r="D28" s="80"/>
      <c r="E28" s="81"/>
      <c r="G28" s="12"/>
      <c r="H28" s="12"/>
      <c r="I28" s="12"/>
      <c r="J28" s="12"/>
    </row>
    <row r="29" spans="2:10" ht="25.5" customHeight="1">
      <c r="B29" s="78"/>
      <c r="C29" s="79"/>
      <c r="D29" s="80"/>
      <c r="E29" s="82"/>
      <c r="G29" s="12"/>
      <c r="H29" s="12"/>
      <c r="I29" s="12"/>
      <c r="J29" s="12"/>
    </row>
    <row r="30" spans="7:10" ht="12.75">
      <c r="G30" s="12"/>
      <c r="H30" s="12"/>
      <c r="I30" s="12"/>
      <c r="J30" s="12"/>
    </row>
    <row r="31" spans="2:10" ht="41.25" customHeight="1">
      <c r="B31" s="200"/>
      <c r="C31" s="201"/>
      <c r="D31" s="201"/>
      <c r="E31" s="201"/>
      <c r="F31" s="201"/>
      <c r="G31" s="12"/>
      <c r="H31" s="12"/>
      <c r="I31" s="12"/>
      <c r="J31" s="12"/>
    </row>
  </sheetData>
  <sheetProtection/>
  <mergeCells count="6">
    <mergeCell ref="B1:F1"/>
    <mergeCell ref="B2:C3"/>
    <mergeCell ref="D2:D3"/>
    <mergeCell ref="B24:C24"/>
    <mergeCell ref="B25:C25"/>
    <mergeCell ref="B31:F3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UBU-15-09-2015 - Bilag 301.02 Budgetopfølgning pr 31 august 2015</dc:title>
  <dc:subject>ØVRIGE</dc:subject>
  <dc:creator>JOPE</dc:creator>
  <cp:keywords/>
  <dc:description>Budgetopfølgning pr. 30. september 2012</dc:description>
  <cp:lastModifiedBy>Jette Poulsen</cp:lastModifiedBy>
  <cp:lastPrinted>2015-09-16T11:22:10Z</cp:lastPrinted>
  <dcterms:created xsi:type="dcterms:W3CDTF">1996-11-12T13:28:11Z</dcterms:created>
  <dcterms:modified xsi:type="dcterms:W3CDTF">2015-09-16T12:50:55Z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Børn og Undervisning</vt:lpwstr>
  </property>
  <property fmtid="{D5CDD505-2E9C-101B-9397-08002B2CF9AE}" pid="4" name="MeetingTit">
    <vt:lpwstr>15-09-2015</vt:lpwstr>
  </property>
  <property fmtid="{D5CDD505-2E9C-101B-9397-08002B2CF9AE}" pid="5" name="MeetingDateAndTi">
    <vt:lpwstr>15-09-2015 fra 13:00 - 15:30</vt:lpwstr>
  </property>
  <property fmtid="{D5CDD505-2E9C-101B-9397-08002B2CF9AE}" pid="6" name="AccessLevelNa">
    <vt:lpwstr>Åben</vt:lpwstr>
  </property>
  <property fmtid="{D5CDD505-2E9C-101B-9397-08002B2CF9AE}" pid="7" name="Fusion">
    <vt:lpwstr>1928590</vt:lpwstr>
  </property>
  <property fmtid="{D5CDD505-2E9C-101B-9397-08002B2CF9AE}" pid="8" name="SortOrd">
    <vt:lpwstr>2</vt:lpwstr>
  </property>
  <property fmtid="{D5CDD505-2E9C-101B-9397-08002B2CF9AE}" pid="9" name="MeetingEndDa">
    <vt:lpwstr>2015-09-15T15:30:00Z</vt:lpwstr>
  </property>
  <property fmtid="{D5CDD505-2E9C-101B-9397-08002B2CF9AE}" pid="10" name="AgendaAccessLevelNa">
    <vt:lpwstr>Åben</vt:lpwstr>
  </property>
  <property fmtid="{D5CDD505-2E9C-101B-9397-08002B2CF9AE}" pid="11" name="EnclosureFileNumb">
    <vt:lpwstr>103524/15</vt:lpwstr>
  </property>
  <property fmtid="{D5CDD505-2E9C-101B-9397-08002B2CF9AE}" pid="12" name="ContentType">
    <vt:lpwstr>0x0101003D7BFBD5F481E14985D820F2A1C38BC8</vt:lpwstr>
  </property>
  <property fmtid="{D5CDD505-2E9C-101B-9397-08002B2CF9AE}" pid="13" name="MeetingStartDa">
    <vt:lpwstr>2015-09-15T13:00:00Z</vt:lpwstr>
  </property>
  <property fmtid="{D5CDD505-2E9C-101B-9397-08002B2CF9AE}" pid="14" name="PWDescripti">
    <vt:lpwstr/>
  </property>
  <property fmtid="{D5CDD505-2E9C-101B-9397-08002B2CF9AE}" pid="15" name="U">
    <vt:lpwstr>1736583</vt:lpwstr>
  </property>
  <property fmtid="{D5CDD505-2E9C-101B-9397-08002B2CF9AE}" pid="16" name="PWFileTy">
    <vt:lpwstr>.XLS</vt:lpwstr>
  </property>
  <property fmtid="{D5CDD505-2E9C-101B-9397-08002B2CF9AE}" pid="17" name="Agenda">
    <vt:lpwstr>4278</vt:lpwstr>
  </property>
  <property fmtid="{D5CDD505-2E9C-101B-9397-08002B2CF9AE}" pid="18" name="AccessLev">
    <vt:lpwstr>1</vt:lpwstr>
  </property>
  <property fmtid="{D5CDD505-2E9C-101B-9397-08002B2CF9AE}" pid="19" name="EnclosureTy">
    <vt:lpwstr>Enclosure</vt:lpwstr>
  </property>
</Properties>
</file>